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0-2" sheetId="1" r:id="rId1"/>
    <sheet name="10-2(續一)" sheetId="2" r:id="rId2"/>
    <sheet name="10-2(續二)" sheetId="3" r:id="rId3"/>
    <sheet name="10-2(續三)" sheetId="4" r:id="rId4"/>
    <sheet name="10-2(續四)" sheetId="5" r:id="rId5"/>
    <sheet name="10-2(續五)" sheetId="6" r:id="rId6"/>
    <sheet name="10-2(續六)" sheetId="7" r:id="rId7"/>
    <sheet name="10-2(續七)" sheetId="8" r:id="rId8"/>
    <sheet name="10-2(續八)" sheetId="9" r:id="rId9"/>
    <sheet name="10-2(續九)" sheetId="10" r:id="rId10"/>
    <sheet name="10-2(續十)" sheetId="11" r:id="rId11"/>
    <sheet name="10-2(續十一)" sheetId="12" r:id="rId12"/>
    <sheet name="10-2(續十二)" sheetId="13" r:id="rId13"/>
    <sheet name="10-2(續十三)" sheetId="14" r:id="rId14"/>
    <sheet name="10-2(續十四)" sheetId="15" r:id="rId15"/>
    <sheet name="10-2(續十五)" sheetId="16" r:id="rId16"/>
    <sheet name="10-2(續十六)" sheetId="17" r:id="rId17"/>
    <sheet name="10-2(續十七)" sheetId="18" r:id="rId18"/>
    <sheet name="10-2(續十八)" sheetId="19" r:id="rId19"/>
    <sheet name="10-2(續十九)" sheetId="20" r:id="rId20"/>
    <sheet name="10-2(續二十)" sheetId="21" r:id="rId21"/>
    <sheet name="10-2(續二十一)" sheetId="22" r:id="rId22"/>
    <sheet name="10-2(續二十二)" sheetId="23" r:id="rId23"/>
    <sheet name="10-2(續二十三)" sheetId="24" r:id="rId24"/>
    <sheet name="10-2(續二十四)" sheetId="25" r:id="rId25"/>
    <sheet name="10-2(續二十五)" sheetId="26" r:id="rId26"/>
    <sheet name="10-2(續二十六)" sheetId="27" r:id="rId27"/>
    <sheet name="10-2(續二十七完)" sheetId="28" r:id="rId28"/>
  </sheets>
  <definedNames>
    <definedName name="Print_Area" localSheetId="0">'10-2'!$A$1:$N$43</definedName>
    <definedName name="Print_Area" localSheetId="1">'10-2(續一)'!$A$1:$N$40</definedName>
    <definedName name="Print_Area" localSheetId="7">'10-2(續七)'!$A$1:$N$43</definedName>
    <definedName name="Print_Area" localSheetId="9">'10-2(續九)'!$A$1:$N$43</definedName>
    <definedName name="Print_Area" localSheetId="2">'10-2(續二)'!$A$1:$N$43</definedName>
    <definedName name="Print_Area" localSheetId="20">'10-2(續二十)'!$A$1:$N$40</definedName>
    <definedName name="Print_Area" localSheetId="21">'10-2(續二十一)'!$A$1:$N$40</definedName>
    <definedName name="Print_Area" localSheetId="27">'10-2(續二十七完)'!$A$1:$N$41</definedName>
    <definedName name="Print_Area" localSheetId="22">'10-2(續二十二)'!$A$1:$N$40</definedName>
    <definedName name="Print_Area" localSheetId="23">'10-2(續二十三)'!$A$1:$N$40</definedName>
    <definedName name="Print_Area" localSheetId="25">'10-2(續二十五)'!$A$1:$N$42</definedName>
    <definedName name="Print_Area" localSheetId="26">'10-2(續二十六)'!$A$1:$N$41</definedName>
    <definedName name="Print_Area" localSheetId="24">'10-2(續二十四)'!$A$1:$N$40</definedName>
    <definedName name="Print_Area" localSheetId="8">'10-2(續八)'!$A$1:$N$43</definedName>
    <definedName name="Print_Area" localSheetId="10">'10-2(續十)'!$A$1:$N$43</definedName>
    <definedName name="Print_Area" localSheetId="11">'10-2(續十一)'!$A$1:$N$43</definedName>
    <definedName name="Print_Area" localSheetId="17">'10-2(續十七)'!$A$1:$N$40</definedName>
    <definedName name="Print_Area" localSheetId="19">'10-2(續十九)'!$A$1:$N$40</definedName>
    <definedName name="Print_Area" localSheetId="12">'10-2(續十二)'!$A$1:$N$43</definedName>
    <definedName name="Print_Area" localSheetId="18">'10-2(續十八)'!$A$1:$N$40</definedName>
    <definedName name="Print_Area" localSheetId="13">'10-2(續十三)'!$A$1:$N$43</definedName>
    <definedName name="Print_Area" localSheetId="15">'10-2(續十五)'!$A$1:$N$42</definedName>
    <definedName name="Print_Area" localSheetId="16">'10-2(續十六)'!$A$1:$N$40</definedName>
    <definedName name="Print_Area" localSheetId="14">'10-2(續十四)'!$A$1:$N$43</definedName>
    <definedName name="Print_Area" localSheetId="3">'10-2(續三)'!$A$1:$N$43</definedName>
    <definedName name="Print_Area" localSheetId="5">'10-2(續五)'!$A$1:$N$43</definedName>
    <definedName name="Print_Area" localSheetId="6">'10-2(續六)'!$A$1:$N$43</definedName>
    <definedName name="Print_Area" localSheetId="4">'10-2(續四)'!$A$1:$N$43</definedName>
    <definedName name="外部資料_1" localSheetId="0">'10-2'!$A$1:$N$43</definedName>
    <definedName name="外部資料_1" localSheetId="1">'10-2(續一)'!$A$1:$N$40</definedName>
    <definedName name="外部資料_1" localSheetId="7">'10-2(續七)'!$A$1:$N$43</definedName>
    <definedName name="外部資料_1" localSheetId="9">'10-2(續九)'!$A$1:$N$43</definedName>
    <definedName name="外部資料_1" localSheetId="2">'10-2(續二)'!$A$1:$N$43</definedName>
    <definedName name="外部資料_1" localSheetId="20">'10-2(續二十)'!$A$1:$N$40</definedName>
    <definedName name="外部資料_1" localSheetId="21">'10-2(續二十一)'!$A$1:$N$40</definedName>
    <definedName name="外部資料_1" localSheetId="27">'10-2(續二十七完)'!$A$1:$N$41</definedName>
    <definedName name="外部資料_1" localSheetId="22">'10-2(續二十二)'!$A$1:$N$40</definedName>
    <definedName name="外部資料_1" localSheetId="23">'10-2(續二十三)'!$A$1:$N$40</definedName>
    <definedName name="外部資料_1" localSheetId="25">'10-2(續二十五)'!$A$1:$Q$41</definedName>
    <definedName name="外部資料_1" localSheetId="26">'10-2(續二十六)'!$A$1:$N$41</definedName>
    <definedName name="外部資料_1" localSheetId="24">'10-2(續二十四)'!$A$1:$N$40</definedName>
    <definedName name="外部資料_1" localSheetId="8">'10-2(續八)'!$A$1:$N$43</definedName>
    <definedName name="外部資料_1" localSheetId="10">'10-2(續十)'!$A$1:$N$43</definedName>
    <definedName name="外部資料_1" localSheetId="11">'10-2(續十一)'!$A$1:$N$43</definedName>
    <definedName name="外部資料_1" localSheetId="17">'10-2(續十七)'!$A$1:$N$40</definedName>
    <definedName name="外部資料_1" localSheetId="19">'10-2(續十九)'!$A$1:$N$40</definedName>
    <definedName name="外部資料_1" localSheetId="12">'10-2(續十二)'!$A$1:$N$43</definedName>
    <definedName name="外部資料_1" localSheetId="18">'10-2(續十八)'!$A$1:$N$40</definedName>
    <definedName name="外部資料_1" localSheetId="13">'10-2(續十三)'!$A$1:$N$43</definedName>
    <definedName name="外部資料_1" localSheetId="15">'10-2(續十五)'!$A$1:$N$42</definedName>
    <definedName name="外部資料_1" localSheetId="16">'10-2(續十六)'!$A$1:$N$40</definedName>
    <definedName name="外部資料_1" localSheetId="14">'10-2(續十四)'!$A$1:$N$43</definedName>
    <definedName name="外部資料_1" localSheetId="3">'10-2(續三)'!$A$1:$N$43</definedName>
    <definedName name="外部資料_1" localSheetId="5">'10-2(續五)'!$A$1:$N$43</definedName>
    <definedName name="外部資料_1" localSheetId="6">'10-2(續六)'!$A$1:$N$43</definedName>
    <definedName name="外部資料_1" localSheetId="4">'10-2(續四)'!$A$1:$N$43</definedName>
  </definedNames>
  <calcPr fullPrecision="1" calcMode="auto" calcId="125725"/>
</workbook>
</file>

<file path=xl/sharedStrings.xml><?xml version="1.0" encoding="utf-8"?>
<sst xmlns="http://schemas.openxmlformats.org/spreadsheetml/2006/main" uniqueCount="328">
  <si>
    <t>　</t>
  </si>
  <si>
    <t>總　　　　　計</t>
  </si>
  <si>
    <t>115年</t>
  </si>
  <si>
    <t>10-2 Abridged Income Statement</t>
  </si>
  <si>
    <t>其他</t>
  </si>
  <si>
    <t>總計</t>
  </si>
  <si>
    <t>利息</t>
  </si>
  <si>
    <t>手續費</t>
  </si>
  <si>
    <t>損益</t>
  </si>
  <si>
    <t>收入</t>
  </si>
  <si>
    <t>之金融資產及負債利益</t>
  </si>
  <si>
    <t>收益</t>
  </si>
  <si>
    <t>費用</t>
  </si>
  <si>
    <t>之金融資產及負債損失</t>
  </si>
  <si>
    <t>費損</t>
  </si>
  <si>
    <t>Total</t>
  </si>
  <si>
    <t>Interest</t>
  </si>
  <si>
    <t>Service</t>
  </si>
  <si>
    <t>Gains of Financial Assets</t>
  </si>
  <si>
    <t>Others</t>
  </si>
  <si>
    <t xml:space="preserve">Other </t>
  </si>
  <si>
    <t>Income</t>
  </si>
  <si>
    <t xml:space="preserve"> </t>
  </si>
  <si>
    <t>Revenue</t>
  </si>
  <si>
    <t>and Liabilities at Fair Value</t>
  </si>
  <si>
    <t>Expense</t>
  </si>
  <si>
    <t>Gains</t>
  </si>
  <si>
    <t>before</t>
  </si>
  <si>
    <t>through Profit or Loss</t>
  </si>
  <si>
    <t>and Loses</t>
  </si>
  <si>
    <t>Tax</t>
  </si>
  <si>
    <r>
      <t xml:space="preserve">銀　　　行　　　別
</t>
    </r>
    <r>
      <rPr>
        <sz val="9"/>
        <rFont val="Times New Roman"/>
        <charset val="0"/>
        <color indexed="8"/>
      </rPr>
      <t>by Bank</t>
    </r>
  </si>
  <si>
    <r>
      <t xml:space="preserve">公 司 別
</t>
    </r>
    <r>
      <rPr>
        <sz val="9"/>
        <rFont val="Times New Roman"/>
        <charset val="0"/>
        <color indexed="8"/>
      </rPr>
      <t>by Company</t>
    </r>
  </si>
  <si>
    <r>
      <t xml:space="preserve">信　合　社　別
</t>
    </r>
    <r>
      <rPr>
        <sz val="9"/>
        <rFont val="Times New Roman"/>
        <charset val="0"/>
        <color indexed="8"/>
      </rPr>
      <t>by Credit Cooperative</t>
    </r>
  </si>
  <si>
    <t>稅前</t>
  </si>
  <si>
    <t>說　　明：1.#係金融控股公司之子公司。</t>
  </si>
  <si>
    <t>115年 1 - 5月</t>
  </si>
  <si>
    <r>
      <t>（１）本國銀行（全行）</t>
    </r>
    <r>
      <rPr>
        <sz val="12"/>
        <rFont val="Times New Roman"/>
        <charset val="0"/>
        <color indexed="8"/>
      </rPr>
      <t>Domestic Banks (All Branches)</t>
    </r>
  </si>
  <si>
    <r>
      <t>單位：新臺幣百萬元</t>
    </r>
    <r>
      <rPr>
        <sz val="10"/>
        <rFont val="Times New Roman"/>
        <charset val="0"/>
        <color indexed="8"/>
      </rPr>
      <t xml:space="preserve"> NT$ Million</t>
    </r>
  </si>
  <si>
    <r>
      <t>收　　益</t>
    </r>
    <r>
      <rPr>
        <sz val="9"/>
        <rFont val="標楷體"/>
        <charset val="136"/>
        <color indexed="8"/>
      </rPr>
      <t>　　</t>
    </r>
    <r>
      <rPr>
        <sz val="9"/>
        <rFont val="Times New Roman"/>
        <charset val="0"/>
        <color indexed="8"/>
      </rPr>
      <t>Revenues and Gains</t>
    </r>
  </si>
  <si>
    <r>
      <t>費　　損　　</t>
    </r>
    <r>
      <rPr>
        <sz val="9"/>
        <rFont val="Times New Roman"/>
        <charset val="0"/>
        <color indexed="8"/>
      </rPr>
      <t>Expenses and Losses</t>
    </r>
  </si>
  <si>
    <r>
      <t>收　　益</t>
    </r>
    <r>
      <rPr>
        <sz val="9"/>
        <rFont val="標楷體"/>
        <charset val="136"/>
        <color indexed="8"/>
      </rPr>
      <t>　　　</t>
    </r>
    <r>
      <rPr>
        <sz val="9"/>
        <rFont val="Times New Roman"/>
        <charset val="0"/>
        <color indexed="8"/>
      </rPr>
      <t>Revenues and Gains</t>
    </r>
  </si>
  <si>
    <r>
      <t>費　　損　　　</t>
    </r>
    <r>
      <rPr>
        <sz val="9"/>
        <rFont val="Times New Roman"/>
        <charset val="0"/>
        <color indexed="8"/>
      </rPr>
      <t>Expenses and Losses</t>
    </r>
  </si>
  <si>
    <r>
      <t>收　　益　　　　</t>
    </r>
    <r>
      <rPr>
        <sz val="9"/>
        <rFont val="Times New Roman"/>
        <charset val="0"/>
        <color indexed="8"/>
      </rPr>
      <t>Revenues and Gains</t>
    </r>
  </si>
  <si>
    <r>
      <t>費　　損　　　　</t>
    </r>
    <r>
      <rPr>
        <sz val="9"/>
        <rFont val="Times New Roman"/>
        <charset val="0"/>
        <color indexed="8"/>
      </rPr>
      <t>Expenses and Losses</t>
    </r>
  </si>
  <si>
    <r>
      <t>收　　益</t>
    </r>
    <r>
      <rPr>
        <sz val="9"/>
        <rFont val="標楷體"/>
        <charset val="136"/>
        <color indexed="8"/>
      </rPr>
      <t>　　　　　</t>
    </r>
    <r>
      <rPr>
        <sz val="9"/>
        <rFont val="Times New Roman"/>
        <charset val="0"/>
        <color indexed="8"/>
      </rPr>
      <t>Revenues and Gains</t>
    </r>
  </si>
  <si>
    <r>
      <t>費　　損　　　　　</t>
    </r>
    <r>
      <rPr>
        <sz val="9"/>
        <rFont val="Times New Roman"/>
        <charset val="0"/>
        <color indexed="8"/>
      </rPr>
      <t>Expenses and Losses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</si>
  <si>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subsidary of financial holding companies.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</si>
  <si>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</si>
  <si>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t xml:space="preserve"> Jan. - May  2026</t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</si>
  <si>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</si>
  <si>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Cont.12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</si>
  <si>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  <color indexed="8"/>
      </rPr>
      <t>　金融機構損益簡表</t>
    </r>
  </si>
  <si>
    <r>
      <t>10-2</t>
    </r>
    <r>
      <rPr>
        <sz val="18"/>
        <rFont val="標楷體"/>
        <charset val="136"/>
      </rPr>
      <t>　金融機構損益簡表（續一）</t>
    </r>
  </si>
  <si>
    <r>
      <t>（２）外國銀行在臺分行（含</t>
    </r>
    <r>
      <rPr>
        <sz val="12"/>
        <rFont val="Times New Roman"/>
        <charset val="0"/>
        <color indexed="8"/>
      </rPr>
      <t>OBU</t>
    </r>
    <r>
      <rPr>
        <sz val="12"/>
        <rFont val="標楷體"/>
        <charset val="136"/>
        <color indexed="8"/>
      </rPr>
      <t>）</t>
    </r>
    <r>
      <rPr>
        <sz val="12"/>
        <rFont val="Times New Roman"/>
        <charset val="0"/>
        <color indexed="8"/>
      </rPr>
      <t>Local Branches of Foreign Banks (Include OBU)</t>
    </r>
  </si>
  <si>
    <r>
      <t>（２）外國銀行在臺分行（不含</t>
    </r>
    <r>
      <rPr>
        <sz val="12"/>
        <rFont val="Times New Roman"/>
        <charset val="0"/>
      </rPr>
      <t>OBU</t>
    </r>
    <r>
      <rPr>
        <sz val="12"/>
        <rFont val="標楷體"/>
        <charset val="136"/>
      </rPr>
      <t>）</t>
    </r>
    <r>
      <rPr>
        <sz val="12"/>
        <rFont val="Times New Roman"/>
        <charset val="0"/>
      </rPr>
      <t>Local Branches of Foreign Banks (Exclude OBU)</t>
    </r>
  </si>
  <si>
    <r>
      <t>（２）外國銀行在臺分行（</t>
    </r>
    <r>
      <rPr>
        <sz val="12"/>
        <rFont val="Times New Roman"/>
        <charset val="0"/>
      </rPr>
      <t>OBU</t>
    </r>
    <r>
      <rPr>
        <sz val="12"/>
        <rFont val="標楷體"/>
        <charset val="136"/>
      </rPr>
      <t>）</t>
    </r>
    <r>
      <rPr>
        <sz val="12"/>
        <rFont val="Times New Roman"/>
        <charset val="0"/>
      </rPr>
      <t>Local Branches of Foreign Banks (Only OBU)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</si>
  <si>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</si>
  <si>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t>花旗(台灣)商業銀行</t>
  </si>
  <si>
    <r>
      <t>（１）本國銀行（國內總分行）</t>
    </r>
    <r>
      <rPr>
        <sz val="12"/>
        <rFont val="Times New Roman"/>
        <charset val="0"/>
      </rPr>
      <t>Domestic Banks (Local Branches)</t>
    </r>
  </si>
  <si>
    <r>
      <t>（１）本國銀行（</t>
    </r>
    <r>
      <rPr>
        <sz val="12"/>
        <rFont val="Times New Roman"/>
        <charset val="0"/>
      </rPr>
      <t>OBU</t>
    </r>
    <r>
      <rPr>
        <sz val="12"/>
        <rFont val="標楷體"/>
        <charset val="136"/>
      </rPr>
      <t>）</t>
    </r>
    <r>
      <rPr>
        <sz val="12"/>
        <rFont val="Times New Roman"/>
        <charset val="0"/>
      </rPr>
      <t>Domestic Banks (Only OBU)</t>
    </r>
  </si>
  <si>
    <r>
      <t>（１）本國銀行（國外分行）</t>
    </r>
    <r>
      <rPr>
        <sz val="12"/>
        <rFont val="Times New Roman"/>
        <charset val="0"/>
      </rPr>
      <t>Domestic Banks (Overseas Branches)</t>
    </r>
  </si>
  <si>
    <r>
      <t>（１）本國銀行（大陸地區分行）</t>
    </r>
    <r>
      <rPr>
        <sz val="12"/>
        <rFont val="Times New Roman"/>
        <charset val="0"/>
      </rPr>
      <t>Domestic Banks (Mainland Chinese Branches)</t>
    </r>
  </si>
  <si>
    <r>
      <t>10-2</t>
    </r>
    <r>
      <rPr>
        <sz val="18"/>
        <rFont val="標楷體"/>
        <charset val="136"/>
      </rPr>
      <t>　金融機構損益簡表（續二）</t>
    </r>
  </si>
  <si>
    <t>聯邦商業銀行</t>
  </si>
  <si>
    <t>透過損益按公允價值衡量</t>
  </si>
  <si>
    <t>員工福</t>
  </si>
  <si>
    <t>利費用</t>
  </si>
  <si>
    <t>Employee</t>
  </si>
  <si>
    <t>Benefit</t>
  </si>
  <si>
    <r>
      <t>（４）票券金融公司</t>
    </r>
    <r>
      <rPr>
        <sz val="12"/>
        <rFont val="Times New Roman"/>
        <charset val="0"/>
        <color indexed="8"/>
      </rPr>
      <t xml:space="preserve"> Bills Finance Companies</t>
    </r>
  </si>
  <si>
    <r>
      <t>（５）信用合作社</t>
    </r>
    <r>
      <rPr>
        <sz val="12"/>
        <rFont val="Times New Roman"/>
        <charset val="0"/>
        <color indexed="8"/>
      </rPr>
      <t xml:space="preserve"> Credit Cooperatives</t>
    </r>
  </si>
  <si>
    <r>
      <t>（３）大陸地區銀行在臺分行</t>
    </r>
    <r>
      <rPr>
        <sz val="12"/>
        <rFont val="Times New Roman"/>
        <charset val="0"/>
      </rPr>
      <t xml:space="preserve"> Local Branches of Mainland Chinese Banks</t>
    </r>
  </si>
  <si>
    <t>Losses of Financial Assets</t>
  </si>
  <si>
    <t>說　　明：#係金融控股公司之子公司。</t>
  </si>
  <si>
    <t>說　　明：本表自102年1月起包含大陸地區銀行在臺分行資料。</t>
  </si>
  <si>
    <t>彰化第六信用合作社</t>
  </si>
  <si>
    <t>台北市第五信用合作社</t>
  </si>
  <si>
    <t>兆豐票券金融公司　　#</t>
  </si>
  <si>
    <t>大陸商中國銀行</t>
  </si>
  <si>
    <t>Bank of China Limited</t>
  </si>
  <si>
    <t>大陸商交通銀行</t>
  </si>
  <si>
    <t>Bank of Communications Co., Ltd.</t>
  </si>
  <si>
    <t>大陸商中國建設銀行</t>
  </si>
  <si>
    <t>China Construction Bank</t>
  </si>
  <si>
    <t>Mega Bills Finance Co., Ltd.</t>
  </si>
  <si>
    <t>法商法國外貿銀行</t>
  </si>
  <si>
    <t>法商法國巴黎銀行</t>
  </si>
  <si>
    <t>日商瑞穗銀行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</si>
  <si>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</si>
  <si>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</si>
  <si>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</si>
  <si>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</si>
  <si>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</si>
  <si>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</si>
  <si>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</si>
  <si>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</si>
  <si>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</si>
  <si>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</si>
  <si>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</si>
  <si>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</si>
  <si>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r>
      <t>10-2</t>
    </r>
    <r>
      <rPr>
        <sz val="18"/>
        <rFont val="標楷體"/>
        <charset val="136"/>
      </rPr>
      <t>　金融機構損益簡表（續七）</t>
    </r>
  </si>
  <si>
    <r>
      <t>10-2</t>
    </r>
    <r>
      <rPr>
        <sz val="18"/>
        <rFont val="標楷體"/>
        <charset val="136"/>
        <color indexed="8"/>
      </rPr>
      <t>　金融機構損益簡表（續二十二）</t>
    </r>
  </si>
  <si>
    <r>
      <t>10-2</t>
    </r>
    <r>
      <rPr>
        <sz val="18"/>
        <rFont val="標楷體"/>
        <charset val="136"/>
        <color indexed="8"/>
      </rPr>
      <t>　金融機構損益簡表（續二十一）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</si>
  <si>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Cont.8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</si>
  <si>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金融機構損益簡表（續六）</t>
    </r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</si>
  <si>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</si>
  <si>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10-2</t>
    </r>
    <r>
      <rPr>
        <sz val="18"/>
        <rFont val="標楷體"/>
        <charset val="136"/>
      </rPr>
      <t>　金融機構損益簡表（續三）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</si>
  <si>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</si>
  <si>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金融機構損益簡表（續四）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</si>
  <si>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</si>
  <si>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金融機構損益簡表（續五）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</si>
  <si>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Cont.5</t>
    </r>
    <r>
      <rPr>
        <sz val="18"/>
        <rFont val="標楷體"/>
        <charset val="136"/>
      </rPr>
      <t>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</si>
  <si>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Cont.6</t>
    </r>
    <r>
      <rPr>
        <sz val="18"/>
        <rFont val="標楷體"/>
        <charset val="136"/>
      </rPr>
      <t>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</si>
  <si>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Cont.7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</si>
  <si>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金融機構損益簡表（續八）</t>
    </r>
  </si>
  <si>
    <r>
      <t>10-2</t>
    </r>
    <r>
      <rPr>
        <sz val="18"/>
        <rFont val="標楷體"/>
        <charset val="136"/>
      </rPr>
      <t>　金融機構損益簡表（續九）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</si>
  <si>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Cont.9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</si>
  <si>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金融機構損益簡表（續十）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</si>
  <si>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Cont.10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</si>
  <si>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金融機構損益簡表（續十一）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</si>
  <si>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Cont.11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</si>
  <si>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金融機構損益簡表（續十二）</t>
    </r>
  </si>
  <si>
    <r>
      <t>10-2</t>
    </r>
    <r>
      <rPr>
        <sz val="18"/>
        <rFont val="標楷體"/>
        <charset val="136"/>
      </rPr>
      <t>　金融機構損益簡表（續十三）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</si>
  <si>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Cont.13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</si>
  <si>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金融機構損益簡表（續十四）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</si>
  <si>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Cont.14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</si>
  <si>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金融機構損益簡表（續十五）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</si>
  <si>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Cont.15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</si>
  <si>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金融機構損益簡表（續十六）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</si>
  <si>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Cont.16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</si>
  <si>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金融機構損益簡表（續十七）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</si>
  <si>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Cont.17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</si>
  <si>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金融機構損益簡表（續十八）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</si>
  <si>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Cont.18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</si>
  <si>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金融機構損益簡表（續十九）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</si>
  <si>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Cont.19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</si>
  <si>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金融機構損益簡表（續二十）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</si>
  <si>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Cont.20</t>
    </r>
    <r>
      <rPr>
        <sz val="18"/>
        <rFont val="標楷體"/>
        <charset val="136"/>
        <color indexed="8"/>
      </rPr>
      <t>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</si>
  <si>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Cont.21</t>
    </r>
    <r>
      <rPr>
        <sz val="18"/>
        <rFont val="標楷體"/>
        <charset val="136"/>
        <color indexed="8"/>
      </rPr>
      <t>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</si>
  <si>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Cont.22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</si>
  <si>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金融機構損益簡表（續二十三）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</si>
  <si>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Cont.23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</si>
  <si>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金融機構損益簡表（續二十四）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</si>
  <si>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Cont.24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</si>
  <si>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金融機構損益簡表（續二十五）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</si>
  <si>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Cont.25</t>
    </r>
    <r>
      <rPr>
        <sz val="18"/>
        <rFont val="標楷體"/>
        <charset val="136"/>
        <color indexed="8"/>
      </rPr>
      <t>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</si>
  <si>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Cont.26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</si>
  <si>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金融機構損益簡表（續二十六）</t>
    </r>
  </si>
  <si>
    <r>
      <t>10-2</t>
    </r>
    <r>
      <rPr>
        <sz val="18"/>
        <rFont val="標楷體"/>
        <charset val="136"/>
        <color indexed="8"/>
      </rPr>
      <t>　金融機構損益簡表（續二十七完）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</si>
  <si>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Cont.27 End</t>
    </r>
    <r>
      <rPr>
        <sz val="18"/>
        <rFont val="標楷體"/>
        <charset val="136"/>
        <color indexed="8"/>
      </rPr>
      <t>）</t>
    </r>
  </si>
  <si>
    <t>Note: Beginning Jan. 2013, the data include "Local Branches of Mainland Chinese Banks".</t>
  </si>
  <si>
    <t>資料來源：金融機構申報資料（自結數）。</t>
  </si>
  <si>
    <t>5月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</si>
  <si>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</si>
  <si>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</si>
  <si>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</si>
  <si>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</si>
  <si>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</si>
  <si>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</si>
  <si>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</si>
  <si>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</si>
  <si>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</si>
  <si>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</si>
  <si>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</si>
  <si>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</si>
  <si>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</si>
  <si>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</si>
  <si>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</si>
  <si>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</si>
  <si>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</si>
  <si>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</si>
  <si>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</si>
  <si>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</si>
  <si>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</si>
  <si>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</si>
  <si>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</si>
  <si>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</si>
  <si>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</si>
  <si>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</si>
  <si>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</si>
  <si>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</si>
  <si>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</si>
  <si>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</si>
  <si>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</si>
  <si>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</si>
  <si>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</si>
  <si>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</si>
  <si>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</si>
  <si>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</si>
  <si>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</si>
  <si>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</si>
  <si>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</si>
  <si>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</si>
  <si>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</si>
  <si>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</si>
  <si>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</si>
  <si>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</si>
  <si>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</si>
  <si>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</si>
  <si>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</si>
  <si>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</si>
  <si>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</si>
  <si>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Union Bank of Taiwan</t>
  </si>
  <si>
    <t>遠東國際商業銀行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</si>
  <si>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</si>
  <si>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</si>
  <si>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</si>
  <si>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</si>
  <si>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</si>
  <si>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</si>
  <si>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</si>
  <si>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</si>
  <si>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</si>
  <si>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</si>
  <si>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</si>
  <si>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</si>
  <si>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</si>
  <si>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</si>
  <si>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</si>
  <si>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</si>
  <si>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</si>
  <si>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</si>
  <si>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</si>
  <si>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</si>
  <si>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</si>
  <si>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</si>
  <si>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</si>
  <si>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</si>
  <si>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</si>
  <si>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</si>
  <si>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</si>
  <si>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</si>
  <si>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</si>
  <si>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</si>
  <si>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</si>
  <si>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</si>
  <si>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</si>
  <si>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</si>
  <si>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BNP Paribas</t>
  </si>
  <si>
    <t>英商渣打銀行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</si>
  <si>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</si>
  <si>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</si>
  <si>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</si>
  <si>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</si>
  <si>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</si>
  <si>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</si>
  <si>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</si>
  <si>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</si>
  <si>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</si>
  <si>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</si>
  <si>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</si>
  <si>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</si>
  <si>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</si>
  <si>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</si>
  <si>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</si>
  <si>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</si>
  <si>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</si>
  <si>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</si>
  <si>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</si>
  <si>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</si>
  <si>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</si>
  <si>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</si>
  <si>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</si>
  <si>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Natixis Bank</t>
  </si>
  <si>
    <t>印尼商印尼人民銀行</t>
  </si>
  <si>
    <t>PT Bank Rakyat Indonesia (Persero) Tbk.</t>
  </si>
  <si>
    <t>韓商韓亞銀行</t>
  </si>
  <si>
    <t>KEB Hana Bank</t>
  </si>
  <si>
    <t>中華票券金融公司</t>
  </si>
  <si>
    <t>China Bills Finance Corporation</t>
  </si>
  <si>
    <t>國際票券金融公司　　#</t>
  </si>
  <si>
    <t>International Bills Finance Corporation</t>
  </si>
  <si>
    <t>大中票券金融公司</t>
  </si>
  <si>
    <t>Dah Chung Bills Finance Corp.</t>
  </si>
  <si>
    <t>台灣票券金融公司</t>
  </si>
  <si>
    <t>Taiwan Finance Corp.</t>
  </si>
  <si>
    <t>萬通票券金融公司</t>
  </si>
  <si>
    <t>Grand Bills Finance Corporation</t>
  </si>
  <si>
    <t>大慶票券金融公司</t>
  </si>
  <si>
    <t>Taching Bills Finance Corporation</t>
  </si>
  <si>
    <t>合作金庫票券金融公司#</t>
  </si>
  <si>
    <t>Taiwan Cooperative Bills Finance Corporation</t>
  </si>
  <si>
    <t>The Fifth Credit Cooperation of Taipei</t>
  </si>
  <si>
    <t>基隆第一信用合作社</t>
  </si>
  <si>
    <t>Keelung First Credit Cooperative</t>
  </si>
  <si>
    <t>基隆市第二信用合作社</t>
  </si>
  <si>
    <t>The Second Credit Cooperative of Keelung</t>
  </si>
  <si>
    <t>淡水第一信用合作社</t>
  </si>
  <si>
    <t>The Tamshui First Credit Cooperative Bank</t>
  </si>
  <si>
    <t>新北市淡水信用合作社</t>
  </si>
  <si>
    <t>The Tamsui Credit Cooperative</t>
  </si>
  <si>
    <t>宜蘭信用合作社</t>
  </si>
  <si>
    <t>The Credit Cooperative of I-Lan</t>
  </si>
  <si>
    <t>桃園信用合作社</t>
  </si>
  <si>
    <t>The Credit Cooperative of Taoyuan</t>
  </si>
  <si>
    <t>新竹第一信用合作社</t>
  </si>
  <si>
    <t>The First Credit Cooperative of Hsin-Chu</t>
  </si>
  <si>
    <t>新竹第三信用合作社</t>
  </si>
  <si>
    <t>The Third Credit Cooperative of Hsin Chu</t>
  </si>
  <si>
    <t>台中市第二信用合作社</t>
  </si>
  <si>
    <t>The Second Credit Cooperative of Taichung</t>
  </si>
  <si>
    <t>彰化第一信用合作社</t>
  </si>
  <si>
    <t>The First Credit Cooperative of Changhua</t>
  </si>
  <si>
    <t>彰化第五信用合作社</t>
  </si>
  <si>
    <t>The Fifth Credit  Cooperative of Changhua</t>
  </si>
  <si>
    <t>The Sixth Credit  Cooperative of Chunghua</t>
  </si>
  <si>
    <t>彰化第十信用合作社</t>
  </si>
  <si>
    <t>The Tenth Credit Cooperative of Changhua</t>
  </si>
  <si>
    <t>彰化縣鹿港信用合作社</t>
  </si>
  <si>
    <t>The Credit Cooperative of Lu Kang</t>
  </si>
  <si>
    <t>嘉義市第三信用合作社</t>
  </si>
  <si>
    <t>Chiayi The Third Credit Cooperation</t>
  </si>
  <si>
    <t>臺南第三信用合作社</t>
  </si>
  <si>
    <t>The Third Credit Co-Operative of Tainan</t>
  </si>
  <si>
    <t>高雄市第三信用合作社</t>
  </si>
  <si>
    <t>The Kaohsiung Third Credit Co-Operative</t>
  </si>
  <si>
    <t>花蓮第一信用合作社</t>
  </si>
  <si>
    <t>The First Credit Cooperative of Hualien</t>
  </si>
  <si>
    <t>花蓮第二信用合作社</t>
  </si>
  <si>
    <t>Hualien 2Nd Credit Cooperative</t>
  </si>
  <si>
    <t>澎湖縣第一信用合作社</t>
  </si>
  <si>
    <t>Penghu First Credit Cooperative</t>
  </si>
  <si>
    <t>澎湖第二信用合作社</t>
  </si>
  <si>
    <t>Limited Liability Penghu Second Credit Society</t>
  </si>
  <si>
    <t>金門縣信用合作社</t>
  </si>
  <si>
    <t>Kinmen Credit Cooperative</t>
  </si>
  <si>
    <t>　　　　　2.至115年5月止，38家本國銀行放款及催收款之備抵呆帳餘額為630,274百萬元，115年1至5月轉銷呆帳22,321百萬元。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</si>
</sst>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##,###,##0"/>
    <numFmt numFmtId="177" formatCode="###,###,##0;-###,###,##0;&quot;－&quot;"/>
    <numFmt numFmtId="178" formatCode="-##,###,##0"/>
  </numFmts>
  <fonts count="62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新細明體"/>
      <charset val="136"/>
      <color indexed="8"/>
    </font>
    <font>
      <sz val="9"/>
      <name val="標楷體"/>
      <charset val="136"/>
      <color indexed="8"/>
    </font>
    <font>
      <sz val="9"/>
      <name val="新細明體"/>
      <charset val="136"/>
      <color indexed="8"/>
    </font>
    <font>
      <sz val="9"/>
      <name val="標楷體"/>
      <charset val="136"/>
    </font>
    <font>
      <sz val="12"/>
      <name val="Times New Roman"/>
      <charset val="0"/>
      <color indexed="8"/>
    </font>
    <font>
      <sz val="10"/>
      <name val="Times New Roman"/>
      <charset val="0"/>
    </font>
    <font>
      <sz val="10"/>
      <name val="Times New Roman"/>
      <charset val="0"/>
      <color indexed="8"/>
    </font>
    <font>
      <sz val="9"/>
      <name val="Times New Roman"/>
      <charset val="0"/>
      <color indexed="8"/>
    </font>
    <font>
      <sz val="9"/>
      <name val="Times New Roman"/>
      <charset val="0"/>
    </font>
    <font>
      <sz val="12"/>
      <name val="Times New Roman"/>
      <charset val="0"/>
    </font>
    <font>
      <sz val="18"/>
      <name val="Times New Roman"/>
      <charset val="0"/>
      <color indexed="8"/>
    </font>
    <font>
      <sz val="18"/>
      <name val="Times New Roman"/>
      <charset val="0"/>
    </font>
    <font>
      <sz val="12"/>
      <name val="新細明體"/>
      <charset val="136"/>
      <color indexed="8"/>
    </font>
    <font>
      <sz val="9"/>
      <name val="細明體"/>
      <charset val="136"/>
      <color indexed="8"/>
    </font>
    <font>
      <sz val="7"/>
      <name val="Times New Roman"/>
      <charset val="0"/>
      <color indexed="8"/>
    </font>
    <font>
      <sz val="7.5"/>
      <name val="標楷體"/>
      <charset val="136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sz val="12"/>
      <name val="標楷體"/>
      <charset val="0"/>
    </font>
    <font>
      <sz val="10"/>
      <name val="Times New Roman"/>
      <charset val="136"/>
    </font>
    <font>
      <sz val="9"/>
      <name val="Times New Roman"/>
      <charset val="136"/>
    </font>
    <font>
      <b/>
      <sz val="10"/>
      <name val="標楷體"/>
      <charset val="0"/>
    </font>
    <font>
      <b/>
      <sz val="9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sz val="12"/>
      <name val="標楷體"/>
      <charset val="0"/>
      <color indexed="8"/>
    </font>
    <font>
      <sz val="10"/>
      <name val="標楷體"/>
      <charset val="0"/>
      <color indexed="8"/>
    </font>
    <font>
      <b/>
      <sz val="10"/>
      <name val="標楷體"/>
      <charset val="0"/>
      <color indexed="8"/>
    </font>
    <font>
      <sz val="10"/>
      <name val="Times New Roman"/>
      <charset val="136"/>
      <color indexed="8"/>
    </font>
    <font>
      <sz val="9"/>
      <name val="Times New Roman"/>
      <charset val="136"/>
      <color indexed="8"/>
    </font>
    <font>
      <b/>
      <sz val="9"/>
      <name val="Times New Roman"/>
      <charset val="136"/>
      <color indexed="8"/>
    </font>
    <font>
      <sz val="8"/>
      <name val="Times New Roman"/>
      <charset val="136"/>
      <color indexed="8"/>
    </font>
    <font>
      <b/>
      <sz val="8"/>
      <name val="Times New Roman"/>
      <charset val="136"/>
      <color indexed="8"/>
    </font>
    <font>
      <sz val="9"/>
      <name val="標楷體"/>
      <charset val="0"/>
      <color indexed="8"/>
    </font>
  </fonts>
  <fills count="3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2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2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2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2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2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29" fillId="15" borderId="0" applyAlignment="0" applyNumberFormat="0" applyProtection="0">
      <alignment vertical="center"/>
    </xf>
    <xf xxid="28" numFmtId="0" fontId="29" fillId="16" borderId="0" applyAlignment="0" applyNumberFormat="0" applyProtection="0">
      <alignment vertical="center"/>
    </xf>
    <xf xxid="29" numFmtId="0" fontId="29" fillId="11" borderId="0" applyAlignment="0" applyNumberFormat="0" applyProtection="0">
      <alignment vertical="center"/>
    </xf>
    <xf xxid="30" numFmtId="0" fontId="29" fillId="17" borderId="0" applyAlignment="0" applyNumberFormat="0" applyProtection="0">
      <alignment vertical="center"/>
    </xf>
    <xf xxid="31" numFmtId="0" fontId="29" fillId="18" borderId="0" applyAlignment="0" applyNumberFormat="0" applyProtection="0">
      <alignment vertical="center"/>
    </xf>
    <xf xxid="32" numFmtId="0" fontId="29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26" fillId="2" borderId="0" applyAlignment="0" applyNumberFormat="0" applyProtection="0">
      <alignment vertical="top"/>
    </xf>
    <xf xxid="36" numFmtId="0" fontId="30" fillId="20" borderId="0" applyAlignment="0" applyNumberFormat="0" applyProtection="0">
      <alignment vertical="center"/>
    </xf>
    <xf xxid="37" numFmtId="0" fontId="31" fillId="2" borderId="1" applyAlignment="0" applyNumberFormat="0" applyProtection="0">
      <alignment vertical="center"/>
    </xf>
    <xf xxid="38" numFmtId="0" fontId="32" fillId="21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33" fillId="22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34" fillId="2" borderId="3" applyAlignment="0" applyNumberFormat="0" applyProtection="0">
      <alignment vertical="center"/>
    </xf>
    <xf xxid="44" numFmtId="0" fontId="0" fillId="23" borderId="4" applyAlignment="0" applyFont="0" applyNumberFormat="0" applyProtection="0">
      <alignment vertical="center"/>
    </xf>
    <xf xxid="45" numFmtId="0" fontId="25" fillId="2" borderId="0" applyAlignment="0" applyNumberFormat="0" applyProtection="0">
      <alignment vertical="top"/>
    </xf>
    <xf xxid="46" numFmtId="0" fontId="35" fillId="2" borderId="0" applyAlignment="0" applyNumberFormat="0" applyProtection="0">
      <alignment vertical="center"/>
    </xf>
    <xf xxid="47" numFmtId="0" fontId="29" fillId="24" borderId="0" applyAlignment="0" applyNumberFormat="0" applyProtection="0">
      <alignment vertical="center"/>
    </xf>
    <xf xxid="48" numFmtId="0" fontId="29" fillId="25" borderId="0" applyAlignment="0" applyNumberFormat="0" applyProtection="0">
      <alignment vertical="center"/>
    </xf>
    <xf xxid="49" numFmtId="0" fontId="29" fillId="26" borderId="0" applyAlignment="0" applyNumberFormat="0" applyProtection="0">
      <alignment vertical="center"/>
    </xf>
    <xf xxid="50" numFmtId="0" fontId="29" fillId="27" borderId="0" applyAlignment="0" applyNumberFormat="0" applyProtection="0">
      <alignment vertical="center"/>
    </xf>
    <xf xxid="51" numFmtId="0" fontId="29" fillId="28" borderId="0" applyAlignment="0" applyNumberFormat="0" applyProtection="0">
      <alignment vertical="center"/>
    </xf>
    <xf xxid="52" numFmtId="0" fontId="29" fillId="29" borderId="0" applyAlignment="0" applyNumberFormat="0" applyProtection="0">
      <alignment vertical="center"/>
    </xf>
    <xf xxid="53" numFmtId="0" fontId="36" fillId="2" borderId="0" applyAlignment="0" applyNumberFormat="0" applyProtection="0">
      <alignment vertical="center"/>
    </xf>
    <xf xxid="54" numFmtId="0" fontId="37" fillId="2" borderId="5" applyAlignment="0" applyNumberFormat="0" applyProtection="0">
      <alignment vertical="center"/>
    </xf>
    <xf xxid="55" numFmtId="0" fontId="38" fillId="2" borderId="6" applyAlignment="0" applyNumberFormat="0" applyProtection="0">
      <alignment vertical="center"/>
    </xf>
    <xf xxid="56" numFmtId="0" fontId="39" fillId="2" borderId="7" applyAlignment="0" applyNumberFormat="0" applyProtection="0">
      <alignment vertical="center"/>
    </xf>
    <xf xxid="57" numFmtId="0" fontId="39" fillId="2" borderId="0" applyAlignment="0" applyNumberFormat="0" applyProtection="0">
      <alignment vertical="center"/>
    </xf>
    <xf xxid="58" numFmtId="0" fontId="40" fillId="30" borderId="2" applyAlignment="0" applyNumberFormat="0" applyProtection="0">
      <alignment vertical="center"/>
    </xf>
    <xf xxid="59" numFmtId="0" fontId="41" fillId="22" borderId="8" applyAlignment="0" applyNumberFormat="0" applyProtection="0">
      <alignment vertical="center"/>
    </xf>
    <xf xxid="60" numFmtId="0" fontId="42" fillId="31" borderId="9" applyAlignment="0" applyNumberFormat="0" applyProtection="0">
      <alignment vertical="center"/>
    </xf>
    <xf xxid="61" numFmtId="0" fontId="43" fillId="32" borderId="0" applyAlignment="0" applyNumberFormat="0" applyProtection="0">
      <alignment vertical="center"/>
    </xf>
    <xf xxid="62" numFmtId="0" fontId="4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3" fillId="2" borderId="10" xfId="0" applyAlignment="1" applyBorder="1" applyFont="1" applyNumberFormat="1" applyFill="1" applyProtection="1">
      <alignment horizontal="center"/>
    </xf>
    <xf xxid="66" numFmtId="0" fontId="5" fillId="2" borderId="0" xfId="0" applyAlignment="1" applyBorder="1" applyFont="1" applyNumberFormat="1" applyFill="1" applyProtection="1">
      <alignment vertical="center"/>
    </xf>
    <xf xxid="67" numFmtId="0" fontId="6" fillId="2" borderId="0" xfId="0" applyAlignment="1" applyBorder="1" applyFont="1" applyNumberFormat="1" applyFill="1" applyProtection="1">
      <alignment horizontal="right" vertical="center"/>
    </xf>
    <xf xxid="68" numFmtId="0" fontId="3" fillId="2" borderId="10" xfId="0" applyAlignment="1" applyBorder="1" applyFont="1" applyNumberFormat="1" applyFill="1" applyProtection="1">
      <alignment horizontal="center" vertical="center"/>
    </xf>
    <xf xxid="69" numFmtId="0" fontId="1" fillId="2" borderId="0" xfId="0" applyAlignment="1" applyBorder="1" applyFont="1" applyNumberFormat="1" applyFill="1" applyProtection="1">
      <alignment vertical="center"/>
    </xf>
    <xf xxid="70" numFmtId="0" fontId="3" fillId="2" borderId="0" xfId="0" applyAlignment="1" applyBorder="1" applyFont="1" applyNumberFormat="1" applyFill="1" applyProtection="1">
      <alignment vertical="center"/>
    </xf>
    <xf xxid="71" numFmtId="0" fontId="10" fillId="2" borderId="0" xfId="0" applyAlignment="1" applyBorder="1" applyFont="1" applyNumberFormat="1" applyFill="1" applyProtection="1">
      <alignment vertical="center"/>
    </xf>
    <xf xxid="72" numFmtId="0" fontId="11" fillId="2" borderId="0" xfId="0" applyAlignment="1" applyBorder="1" applyFont="1" applyNumberFormat="1" applyFill="1" applyProtection="1">
      <alignment horizontal="right" vertical="center"/>
    </xf>
    <xf xxid="73" numFmtId="49" fontId="14" fillId="2" borderId="0" xfId="0" applyAlignment="1" applyBorder="1" applyFont="1" applyNumberFormat="1" applyFill="1" applyProtection="1">
      <alignment vertical="center"/>
    </xf>
    <xf xxid="74" numFmtId="49" fontId="5" fillId="2" borderId="0" xfId="0" applyAlignment="1" applyBorder="1" applyFont="1" applyNumberFormat="1" applyFill="1" applyProtection="1">
      <alignment vertical="center"/>
    </xf>
    <xf xxid="75" numFmtId="0" fontId="3" fillId="2" borderId="11" xfId="0" applyAlignment="1" applyBorder="1" applyFont="1" applyNumberFormat="1" applyFill="1" applyProtection="1">
      <alignment horizontal="center" vertical="center"/>
    </xf>
    <xf xxid="76" numFmtId="0" fontId="3" fillId="2" borderId="12" xfId="0" applyAlignment="1" applyBorder="1" applyFont="1" applyNumberFormat="1" applyFill="1" applyProtection="1">
      <alignment horizontal="center" vertical="center"/>
    </xf>
    <xf xxid="77" numFmtId="0" fontId="3" fillId="2" borderId="13" xfId="0" applyAlignment="1" applyBorder="1" applyFont="1" applyNumberFormat="1" applyFill="1" applyProtection="1">
      <alignment horizontal="center" vertical="center"/>
    </xf>
    <xf xxid="78" numFmtId="0" fontId="3" fillId="2" borderId="0" xfId="0" applyAlignment="1" applyBorder="1" applyFont="1" applyNumberFormat="1" applyFill="1" applyProtection="1">
      <alignment horizontal="center" vertical="center"/>
    </xf>
    <xf xxid="79" numFmtId="0" fontId="16" fillId="2" borderId="0" xfId="0" applyAlignment="1" applyBorder="1" applyFont="1" applyNumberFormat="1" applyFill="1" applyProtection="1">
      <alignment horizontal="center" vertical="center"/>
    </xf>
    <xf xxid="80" numFmtId="0" fontId="16" fillId="2" borderId="13" xfId="0" applyAlignment="1" applyBorder="1" applyFont="1" applyNumberFormat="1" applyFill="1" applyProtection="1">
      <alignment horizontal="center" vertical="center"/>
    </xf>
    <xf xxid="81" numFmtId="0" fontId="22" fillId="2" borderId="13" xfId="0" applyAlignment="1" applyBorder="1" applyFont="1" applyNumberFormat="1" applyFill="1" applyProtection="1">
      <alignment horizontal="center" vertical="center"/>
    </xf>
    <xf xxid="82" numFmtId="0" fontId="21" fillId="2" borderId="10" xfId="0" applyAlignment="1" applyBorder="1" applyFont="1" applyNumberFormat="1" applyFill="1" applyProtection="1">
      <alignment horizontal="center" vertical="center"/>
    </xf>
    <xf xxid="83" numFmtId="0" fontId="16" fillId="2" borderId="10" xfId="0" applyAlignment="1" applyBorder="1" applyFont="1" applyNumberFormat="1" applyFill="1" applyProtection="1">
      <alignment horizontal="center" vertical="center"/>
    </xf>
    <xf xxid="84" numFmtId="0" fontId="23" fillId="2" borderId="10" xfId="0" applyAlignment="1" applyBorder="1" applyFont="1" applyNumberFormat="1" applyFill="1" applyProtection="1">
      <alignment horizontal="center" vertical="center"/>
    </xf>
    <xf xxid="85" numFmtId="0" fontId="23" fillId="2" borderId="0" xfId="0" applyAlignment="1" applyBorder="1" applyFont="1" applyNumberFormat="1" applyFill="1" applyProtection="1">
      <alignment horizontal="center" vertical="center"/>
    </xf>
    <xf xxid="86" numFmtId="0" fontId="16" fillId="2" borderId="14" xfId="0" applyAlignment="1" applyBorder="1" applyFont="1" applyNumberFormat="1" applyFill="1" applyProtection="1">
      <alignment vertical="center"/>
    </xf>
    <xf xxid="87" numFmtId="0" fontId="23" fillId="2" borderId="14" xfId="0" applyAlignment="1" applyBorder="1" applyFont="1" applyNumberFormat="1" applyFill="1" applyProtection="1">
      <alignment horizontal="center" vertical="center"/>
    </xf>
    <xf xxid="88" numFmtId="0" fontId="16" fillId="2" borderId="14" xfId="0" applyAlignment="1" applyBorder="1" applyFont="1" applyNumberFormat="1" applyFill="1" applyProtection="1">
      <alignment horizontal="center" vertical="center"/>
    </xf>
    <xf xxid="89" numFmtId="0" fontId="16" fillId="2" borderId="15" xfId="0" applyAlignment="1" applyBorder="1" applyFont="1" applyNumberFormat="1" applyFill="1" applyProtection="1">
      <alignment horizontal="center" vertical="center"/>
    </xf>
    <xf xxid="90" numFmtId="0" fontId="24" fillId="2" borderId="10" xfId="0" applyAlignment="1" applyBorder="1" applyFont="1" applyNumberFormat="1" applyFill="1" applyProtection="1">
      <alignment horizontal="center" vertical="center"/>
    </xf>
    <xf xxid="91" numFmtId="0" fontId="3" fillId="2" borderId="0" xfId="0" applyAlignment="1" applyBorder="1" applyFont="1" applyNumberFormat="1" applyFill="1" applyProtection="1">
      <alignment horizontal="right" vertical="center"/>
    </xf>
    <xf xxid="92" numFmtId="0" fontId="23" fillId="2" borderId="14" xfId="0" applyAlignment="1" applyBorder="1" applyFont="1" applyNumberFormat="1" applyFill="1" applyProtection="1">
      <alignment horizontal="center" vertical="top"/>
    </xf>
    <xf xxid="93" numFmtId="0" fontId="16" fillId="2" borderId="14" xfId="0" applyAlignment="1" applyBorder="1" applyFont="1" applyNumberFormat="1" applyFill="1" applyProtection="1">
      <alignment horizontal="center" vertical="top"/>
    </xf>
    <xf xxid="94" numFmtId="0" fontId="16" fillId="2" borderId="15" xfId="0" applyAlignment="1" applyBorder="1" applyFont="1" applyNumberFormat="1" applyFill="1" applyProtection="1">
      <alignment horizontal="center" vertical="top"/>
    </xf>
    <xf xxid="95" numFmtId="0" fontId="17" fillId="2" borderId="0" xfId="0" applyAlignment="1" applyBorder="1" applyFont="1" applyNumberFormat="1" applyFill="1" applyProtection="1">
      <alignment vertical="center"/>
    </xf>
    <xf xxid="96" numFmtId="0" fontId="5" fillId="2" borderId="16" xfId="0" applyAlignment="1" applyBorder="1" applyFont="1" applyNumberFormat="1" applyFill="1" applyProtection="1">
      <alignment vertical="center"/>
    </xf>
    <xf xxid="97" numFmtId="0" fontId="14" fillId="2" borderId="16" xfId="0" applyAlignment="1" applyBorder="1" applyFont="1" applyNumberFormat="1" applyFill="1" applyProtection="1">
      <alignment vertical="center"/>
    </xf>
    <xf xxid="98" numFmtId="0" fontId="5" fillId="2" borderId="14" xfId="0" applyAlignment="1" applyBorder="1" applyFont="1" applyNumberFormat="1" applyFill="1" applyProtection="1">
      <alignment vertical="center" shrinkToFit="1"/>
    </xf>
    <xf xxid="99" numFmtId="0" fontId="5" fillId="2" borderId="17" xfId="0" applyAlignment="1" applyBorder="1" applyFont="1" applyNumberFormat="1" applyFill="1" applyProtection="1">
      <alignment vertical="center" shrinkToFit="1"/>
    </xf>
    <xf xxid="100" numFmtId="0" fontId="13" fillId="2" borderId="15" xfId="0" applyAlignment="1" applyBorder="1" applyFont="1" applyNumberFormat="1" applyFill="1" applyProtection="1">
      <alignment horizontal="right"/>
    </xf>
    <xf xxid="101" numFmtId="0" fontId="15" fillId="2" borderId="10" xfId="0" applyAlignment="1" applyBorder="1" applyFont="1" applyNumberFormat="1" applyFill="1" applyProtection="1">
      <alignment vertical="center"/>
    </xf>
    <xf xxid="102" numFmtId="0" fontId="3" fillId="2" borderId="10" xfId="0" applyAlignment="1" applyBorder="1" applyFont="1" applyNumberFormat="1" applyFill="1" applyProtection="1">
      <alignment vertical="center"/>
    </xf>
    <xf xxid="103" numFmtId="0" fontId="3" fillId="2" borderId="17" xfId="0" applyAlignment="1" applyBorder="1" applyFont="1" applyNumberFormat="1" applyFill="1" applyProtection="1">
      <alignment vertical="center" shrinkToFit="1"/>
    </xf>
    <xf xxid="104" numFmtId="0" fontId="3" fillId="2" borderId="14" xfId="0" applyAlignment="1" applyBorder="1" applyFont="1" applyNumberFormat="1" applyFill="1" applyProtection="1">
      <alignment vertical="center" shrinkToFit="1"/>
    </xf>
    <xf xxid="105" numFmtId="0" fontId="16" fillId="2" borderId="16" xfId="0" applyAlignment="1" applyBorder="1" applyFont="1" applyNumberFormat="1" applyFill="1" applyProtection="1">
      <alignment vertical="center"/>
    </xf>
    <xf xxid="106" numFmtId="0" fontId="10" fillId="2" borderId="16" xfId="0" applyAlignment="1" applyBorder="1" applyFont="1" applyNumberFormat="1" applyFill="1" applyProtection="1">
      <alignment vertical="center"/>
    </xf>
    <xf xxid="107" numFmtId="0" fontId="10" fillId="2" borderId="17" xfId="0" applyAlignment="1" applyBorder="1" applyFont="1" applyNumberFormat="1" applyFill="1" applyProtection="1">
      <alignment vertical="center" shrinkToFit="1"/>
    </xf>
    <xf xxid="108" numFmtId="0" fontId="10" fillId="2" borderId="14" xfId="0" applyAlignment="1" applyBorder="1" applyFont="1" applyNumberFormat="1" applyFill="1" applyProtection="1">
      <alignment vertical="center" shrinkToFit="1"/>
    </xf>
    <xf xxid="109" numFmtId="175" fontId="6" fillId="2" borderId="18" xfId="0" applyAlignment="1" applyBorder="1" applyFont="1" applyNumberFormat="1" applyFill="1" applyProtection="1">
      <alignment horizontal="right" vertical="center"/>
    </xf>
    <xf xxid="110" numFmtId="175" fontId="6" fillId="2" borderId="19" xfId="0" applyAlignment="1" applyBorder="1" applyFont="1" applyNumberFormat="1" applyFill="1" applyProtection="1">
      <alignment horizontal="right" vertical="center"/>
    </xf>
    <xf xxid="111" numFmtId="0" fontId="19" fillId="2" borderId="0" xfId="0" applyAlignment="1" applyBorder="1" applyFont="1" applyNumberFormat="1" applyFill="1" applyProtection="1">
      <alignment horizontal="center" vertical="center"/>
    </xf>
    <xf xxid="112" numFmtId="0" fontId="2" fillId="2" borderId="0" xfId="0" applyAlignment="1" applyBorder="1" applyFont="1" applyNumberFormat="1" applyFill="1" applyProtection="1">
      <alignment horizontal="center" vertical="center"/>
    </xf>
    <xf xxid="113" numFmtId="0" fontId="3" fillId="2" borderId="20" xfId="0" applyAlignment="1" applyBorder="1" applyFont="1" applyNumberFormat="1" applyFill="1" applyProtection="1">
      <alignment horizontal="center" vertical="center"/>
    </xf>
    <xf xxid="114" numFmtId="0" fontId="3" fillId="2" borderId="21" xfId="0" applyAlignment="1" applyBorder="1" applyFont="1" applyNumberFormat="1" applyFill="1" applyProtection="1">
      <alignment horizontal="center" vertical="center"/>
    </xf>
    <xf xxid="115" numFmtId="0" fontId="3" fillId="2" borderId="22" xfId="0" applyAlignment="1" applyBorder="1" applyFont="1" applyNumberFormat="1" applyFill="1" applyProtection="1">
      <alignment horizontal="center" vertical="center"/>
    </xf>
    <xf xxid="116" numFmtId="0" fontId="1" fillId="2" borderId="0" xfId="0" applyAlignment="1" applyBorder="1" applyFont="1" applyNumberFormat="1" applyFill="1" applyProtection="1">
      <alignment horizontal="center" vertical="center"/>
    </xf>
    <xf xxid="117" numFmtId="0" fontId="3" fillId="2" borderId="11" xfId="0" applyAlignment="1" applyBorder="1" applyFont="1" applyNumberFormat="1" applyFill="1" applyProtection="1">
      <alignment horizontal="center" vertical="center" wrapText="1"/>
    </xf>
    <xf xxid="118" numFmtId="0" fontId="3" fillId="2" borderId="10" xfId="0" applyAlignment="1" applyBorder="1" applyFont="1" applyNumberFormat="1" applyFill="1" applyProtection="1">
      <alignment horizontal="center" vertical="center" wrapText="1"/>
    </xf>
    <xf xxid="119" numFmtId="0" fontId="3" fillId="2" borderId="14" xfId="0" applyAlignment="1" applyBorder="1" applyFont="1" applyNumberFormat="1" applyFill="1" applyProtection="1">
      <alignment horizontal="center" vertical="center" wrapText="1"/>
    </xf>
    <xf xxid="120" numFmtId="0" fontId="13" fillId="2" borderId="15" xfId="0" applyAlignment="1" applyBorder="1" applyFont="1" applyNumberFormat="1" applyFill="1" applyProtection="1">
      <alignment horizontal="left"/>
    </xf>
    <xf xxid="121" numFmtId="175" fontId="6" fillId="2" borderId="23" xfId="0" applyAlignment="1" applyBorder="1" applyFont="1" applyNumberFormat="1" applyFill="1" applyProtection="1">
      <alignment horizontal="right" vertical="center"/>
    </xf>
    <xf xxid="122" numFmtId="175" fontId="6" fillId="2" borderId="24" xfId="0" applyAlignment="1" applyBorder="1" applyFont="1" applyNumberFormat="1" applyFill="1" applyProtection="1">
      <alignment horizontal="right" vertical="center"/>
    </xf>
    <xf xxid="123" numFmtId="175" fontId="6" fillId="2" borderId="25" xfId="0" applyAlignment="1" applyBorder="1" applyFont="1" applyNumberFormat="1" applyFill="1" applyProtection="1">
      <alignment horizontal="right" vertical="center"/>
    </xf>
    <xf xxid="124" numFmtId="175" fontId="6" fillId="2" borderId="26" xfId="0" applyAlignment="1" applyBorder="1" applyFont="1" applyNumberFormat="1" applyFill="1" applyProtection="1">
      <alignment horizontal="right" vertical="center"/>
    </xf>
    <xf xxid="125" numFmtId="175" fontId="6" fillId="2" borderId="27" xfId="0" applyAlignment="1" applyBorder="1" applyFont="1" applyNumberFormat="1" applyFill="1" applyProtection="1">
      <alignment horizontal="right" vertical="center"/>
    </xf>
    <xf xxid="126" numFmtId="175" fontId="6" fillId="2" borderId="28" xfId="0" applyAlignment="1" applyBorder="1" applyFont="1" applyNumberFormat="1" applyFill="1" applyProtection="1">
      <alignment horizontal="right" vertical="center"/>
    </xf>
    <xf xxid="127" numFmtId="0" fontId="2" fillId="2" borderId="15" xfId="0" applyAlignment="1" applyBorder="1" applyFont="1" applyNumberFormat="1" applyFill="1" applyProtection="1">
      <alignment horizontal="right"/>
    </xf>
    <xf xxid="128" numFmtId="0" fontId="20" fillId="2" borderId="0" xfId="0" applyAlignment="1" applyBorder="1" applyFont="1" applyNumberFormat="1" applyFill="1" applyProtection="1">
      <alignment horizontal="center" vertical="center"/>
    </xf>
    <xf xxid="129" numFmtId="0" fontId="7" fillId="2" borderId="0" xfId="0" applyAlignment="1" applyBorder="1" applyFont="1" applyNumberFormat="1" applyFill="1" applyProtection="1">
      <alignment horizontal="center" vertical="center"/>
    </xf>
    <xf xxid="130" numFmtId="0" fontId="8" fillId="2" borderId="0" xfId="0" applyAlignment="1" applyBorder="1" applyFont="1" applyNumberFormat="1" applyFill="1" applyProtection="1">
      <alignment horizontal="center" vertical="center"/>
    </xf>
    <xf xxid="131" numFmtId="0" fontId="2" fillId="2" borderId="15" xfId="0" applyAlignment="1" applyBorder="1" applyFont="1" applyNumberFormat="1" applyFill="1" applyProtection="1">
      <alignment horizontal="left"/>
    </xf>
    <xf xxid="132" numFmtId="175" fontId="6" fillId="2" borderId="13" xfId="0" applyAlignment="1" applyBorder="1" applyFont="1" applyNumberFormat="1" applyFill="1" applyProtection="1">
      <alignment horizontal="right" vertical="center"/>
    </xf>
    <xf xxid="133" numFmtId="175" fontId="6" fillId="2" borderId="29" xfId="0" applyAlignment="1" applyBorder="1" applyFont="1" applyNumberFormat="1" applyFill="1" applyProtection="1">
      <alignment horizontal="right" vertical="center"/>
    </xf>
    <xf xxid="134" numFmtId="175" fontId="6" fillId="2" borderId="30" xfId="0" applyAlignment="1" applyBorder="1" applyFont="1" applyNumberFormat="1" applyFill="1" applyProtection="1">
      <alignment horizontal="right" vertical="center"/>
    </xf>
    <xf xxid="135" numFmtId="175" fontId="6" fillId="2" borderId="31" xfId="0" applyAlignment="1" applyBorder="1" applyFont="1" applyNumberFormat="1" applyFill="1" applyProtection="1">
      <alignment horizontal="right" vertical="center"/>
    </xf>
    <xf xxid="136" numFmtId="175" fontId="6" fillId="2" borderId="32" xfId="0" applyAlignment="1" applyBorder="1" applyFont="1" applyNumberFormat="1" applyFill="1" applyProtection="1">
      <alignment horizontal="right" vertical="center"/>
    </xf>
    <xf xxid="137" numFmtId="175" fontId="6" fillId="2" borderId="33" xfId="0" applyAlignment="1" applyBorder="1" applyFont="1" applyNumberFormat="1" applyFill="1" applyProtection="1">
      <alignment horizontal="right" vertical="center"/>
    </xf>
    <xf xxid="138" numFmtId="175" fontId="9" fillId="2" borderId="23" xfId="0" applyAlignment="1" applyBorder="1" applyFont="1" applyNumberFormat="1" applyFill="1" applyProtection="1">
      <alignment horizontal="right" vertical="center"/>
    </xf>
    <xf xxid="139" numFmtId="175" fontId="9" fillId="2" borderId="31" xfId="0" applyAlignment="1" applyBorder="1" applyFont="1" applyNumberFormat="1" applyFill="1" applyProtection="1">
      <alignment horizontal="right" vertical="center"/>
    </xf>
    <xf xxid="140" numFmtId="175" fontId="9" fillId="2" borderId="34" xfId="0" applyAlignment="1" applyBorder="1" applyFont="1" applyNumberFormat="1" applyFill="1" applyProtection="1">
      <alignment horizontal="right" vertical="center"/>
    </xf>
    <xf xxid="141" numFmtId="175" fontId="9" fillId="2" borderId="35" xfId="0" applyAlignment="1" applyBorder="1" applyFont="1" applyNumberFormat="1" applyFill="1" applyProtection="1">
      <alignment horizontal="right" vertical="center"/>
    </xf>
    <xf xxid="142" numFmtId="175" fontId="9" fillId="2" borderId="36" xfId="0" applyAlignment="1" applyBorder="1" applyFont="1" applyNumberFormat="1" applyFill="1" applyProtection="1">
      <alignment horizontal="right" vertical="center"/>
    </xf>
    <xf xxid="143" numFmtId="175" fontId="9" fillId="2" borderId="37" xfId="0" applyAlignment="1" applyBorder="1" applyFont="1" applyNumberFormat="1" applyFill="1" applyProtection="1">
      <alignment horizontal="right" vertical="center"/>
    </xf>
    <xf xxid="144" numFmtId="175" fontId="9" fillId="2" borderId="13" xfId="0" applyAlignment="1" applyBorder="1" applyFont="1" applyNumberFormat="1" applyFill="1" applyProtection="1">
      <alignment horizontal="right" vertical="center"/>
    </xf>
    <xf xxid="145" numFmtId="175" fontId="9" fillId="2" borderId="19" xfId="0" applyAlignment="1" applyBorder="1" applyFont="1" applyNumberFormat="1" applyFill="1" applyProtection="1">
      <alignment horizontal="right" vertical="center"/>
    </xf>
    <xf xxid="146" numFmtId="175" fontId="9" fillId="2" borderId="38" xfId="0" applyAlignment="1" applyBorder="1" applyFont="1" applyNumberFormat="1" applyFill="1" applyProtection="1">
      <alignment horizontal="right" vertical="center"/>
    </xf>
    <xf xxid="147" numFmtId="175" fontId="9" fillId="2" borderId="39" xfId="0" applyAlignment="1" applyBorder="1" applyFont="1" applyNumberFormat="1" applyFill="1" applyProtection="1">
      <alignment horizontal="right" vertical="center"/>
    </xf>
    <xf xxid="148" numFmtId="175" fontId="9" fillId="2" borderId="40" xfId="0" applyAlignment="1" applyBorder="1" applyFont="1" applyNumberFormat="1" applyFill="1" applyProtection="1">
      <alignment horizontal="right" vertical="center"/>
    </xf>
    <xf xxid="149" numFmtId="175" fontId="9" fillId="2" borderId="41" xfId="0" applyAlignment="1" applyBorder="1" applyFont="1" applyNumberFormat="1" applyFill="1" applyProtection="1">
      <alignment horizontal="right" vertical="center"/>
    </xf>
    <xf xxid="150" numFmtId="175" fontId="9" fillId="2" borderId="18" xfId="0" applyAlignment="1" applyBorder="1" applyFont="1" applyNumberFormat="1" applyFill="1" applyProtection="1">
      <alignment horizontal="right" vertical="center"/>
    </xf>
    <xf xxid="151" numFmtId="175" fontId="9" fillId="2" borderId="27" xfId="0" applyAlignment="1" applyBorder="1" applyFont="1" applyNumberFormat="1" applyFill="1" applyProtection="1">
      <alignment horizontal="right" vertical="center"/>
    </xf>
    <xf xxid="152" numFmtId="175" fontId="9" fillId="2" borderId="42" xfId="0" applyAlignment="1" applyBorder="1" applyFont="1" applyNumberFormat="1" applyFill="1" applyProtection="1">
      <alignment horizontal="right" vertical="center"/>
    </xf>
    <xf xxid="153" numFmtId="175" fontId="9" fillId="2" borderId="43" xfId="0" applyAlignment="1" applyBorder="1" applyFont="1" applyNumberFormat="1" applyFill="1" applyProtection="1">
      <alignment horizontal="right" vertical="center"/>
    </xf>
    <xf xxid="154" numFmtId="175" fontId="9" fillId="2" borderId="44" xfId="0" applyAlignment="1" applyBorder="1" applyFont="1" applyNumberFormat="1" applyFill="1" applyProtection="1">
      <alignment horizontal="right" vertical="center"/>
    </xf>
    <xf xxid="155" numFmtId="175" fontId="9" fillId="2" borderId="45" xfId="0" applyAlignment="1" applyBorder="1" applyFont="1" applyNumberFormat="1" applyFill="1" applyProtection="1">
      <alignment horizontal="right" vertical="center"/>
    </xf>
    <xf xxid="156" numFmtId="175" fontId="11" fillId="2" borderId="23" xfId="0" applyAlignment="1" applyBorder="1" applyFont="1" applyNumberFormat="1" applyFill="1" applyProtection="1">
      <alignment horizontal="right" vertical="center"/>
    </xf>
    <xf xxid="157" numFmtId="175" fontId="11" fillId="2" borderId="31" xfId="0" applyAlignment="1" applyBorder="1" applyFont="1" applyNumberFormat="1" applyFill="1" applyProtection="1">
      <alignment horizontal="right" vertical="center"/>
    </xf>
    <xf xxid="158" numFmtId="175" fontId="11" fillId="2" borderId="13" xfId="0" applyAlignment="1" applyBorder="1" applyFont="1" applyNumberFormat="1" applyFill="1" applyProtection="1">
      <alignment horizontal="right" vertical="center"/>
    </xf>
    <xf xxid="159" numFmtId="175" fontId="11" fillId="2" borderId="19" xfId="0" applyAlignment="1" applyBorder="1" applyFont="1" applyNumberFormat="1" applyFill="1" applyProtection="1">
      <alignment horizontal="right" vertical="center"/>
    </xf>
    <xf xxid="160" numFmtId="175" fontId="11" fillId="2" borderId="24" xfId="0" applyAlignment="1" applyBorder="1" applyFont="1" applyNumberFormat="1" applyFill="1" applyProtection="1">
      <alignment horizontal="right" vertical="center"/>
    </xf>
    <xf xxid="161" numFmtId="175" fontId="11" fillId="2" borderId="33" xfId="0" applyAlignment="1" applyBorder="1" applyFont="1" applyNumberFormat="1" applyFill="1" applyProtection="1">
      <alignment horizontal="right" vertical="center"/>
    </xf>
    <xf xxid="162" numFmtId="175" fontId="11" fillId="2" borderId="29" xfId="0" applyAlignment="1" applyBorder="1" applyFont="1" applyNumberFormat="1" applyFill="1" applyProtection="1">
      <alignment horizontal="right" vertical="center"/>
    </xf>
    <xf xxid="163" numFmtId="175" fontId="11" fillId="2" borderId="25" xfId="0" applyAlignment="1" applyBorder="1" applyFont="1" applyNumberFormat="1" applyFill="1" applyProtection="1">
      <alignment horizontal="right" vertical="center"/>
    </xf>
    <xf xxid="164" numFmtId="175" fontId="11" fillId="2" borderId="18" xfId="0" applyAlignment="1" applyBorder="1" applyFont="1" applyNumberFormat="1" applyFill="1" applyProtection="1">
      <alignment horizontal="right" vertical="center"/>
    </xf>
    <xf xxid="165" numFmtId="175" fontId="11" fillId="2" borderId="27" xfId="0" applyAlignment="1" applyBorder="1" applyFont="1" applyNumberFormat="1" applyFill="1" applyProtection="1">
      <alignment horizontal="right" vertical="center"/>
    </xf>
    <xf xxid="166" numFmtId="175" fontId="11" fillId="2" borderId="26" xfId="0" applyAlignment="1" applyBorder="1" applyFont="1" applyNumberFormat="1" applyFill="1" applyProtection="1">
      <alignment horizontal="right" vertical="center"/>
    </xf>
    <xf xxid="167" numFmtId="175" fontId="11" fillId="2" borderId="28" xfId="0" applyAlignment="1" applyBorder="1" applyFont="1" applyNumberFormat="1" applyFill="1" applyProtection="1">
      <alignment horizontal="right" vertical="center"/>
    </xf>
    <xf xxid="168" numFmtId="0" fontId="0" fillId="2" borderId="0" xfId="0"/>
    <xf xxid="169" numFmtId="49" fontId="45" fillId="2" borderId="0" xfId="0" applyAlignment="1" applyBorder="1" applyFont="1" applyNumberFormat="1" applyFill="1" applyProtection="1">
      <alignment vertical="center"/>
    </xf>
    <xf xxid="170" numFmtId="49" fontId="46" fillId="2" borderId="0" xfId="0" applyAlignment="1" applyBorder="1" applyFont="1" applyNumberFormat="1" applyFill="1" applyProtection="1">
      <alignment vertical="center"/>
    </xf>
    <xf xxid="171" numFmtId="176" fontId="14" fillId="2" borderId="0" xfId="0" applyAlignment="1" applyBorder="1" applyFont="1" applyNumberFormat="1" applyFill="1" applyProtection="1">
      <alignment vertical="center"/>
    </xf>
    <xf xxid="172" numFmtId="176" fontId="17" fillId="2" borderId="0" xfId="0" applyAlignment="1" applyBorder="1" applyFont="1" applyNumberFormat="1" applyFill="1" applyProtection="1">
      <alignment vertical="center"/>
    </xf>
    <xf xxid="173" numFmtId="176" fontId="5" fillId="2" borderId="0" xfId="0" applyAlignment="1" applyBorder="1" applyFont="1" applyNumberFormat="1" applyFill="1" applyProtection="1">
      <alignment vertical="center"/>
    </xf>
    <xf xxid="174" numFmtId="176" fontId="47" fillId="2" borderId="0" xfId="0" applyAlignment="1" applyBorder="1" applyFont="1" applyNumberFormat="1" applyFill="1" applyProtection="1">
      <alignment vertical="center"/>
    </xf>
    <xf xxid="175" numFmtId="176" fontId="48" fillId="2" borderId="0" xfId="0" applyAlignment="1" applyBorder="1" applyFont="1" applyNumberFormat="1" applyFill="1" applyProtection="1">
      <alignment vertical="center"/>
    </xf>
    <xf xxid="176" numFmtId="0" fontId="45" fillId="2" borderId="16" xfId="0" applyAlignment="1" applyBorder="1" applyFont="1" applyNumberFormat="1" applyFill="1" applyProtection="1">
      <alignment vertical="center"/>
    </xf>
    <xf xxid="177" numFmtId="0" fontId="49" fillId="2" borderId="16" xfId="0" applyAlignment="1" applyBorder="1" applyFont="1" applyNumberFormat="1" applyFill="1" applyProtection="1">
      <alignment vertical="center"/>
    </xf>
    <xf xxid="178" numFmtId="176" fontId="6" fillId="2" borderId="23" xfId="0" applyAlignment="1" applyBorder="1" applyFont="1" applyNumberFormat="1" applyFill="1" applyProtection="1">
      <alignment horizontal="right" vertical="center"/>
    </xf>
    <xf xxid="179" numFmtId="176" fontId="48" fillId="2" borderId="23" xfId="0" applyAlignment="1" applyBorder="1" applyFont="1" applyNumberFormat="1" applyFill="1" applyProtection="1">
      <alignment horizontal="right" vertical="center"/>
    </xf>
    <xf xxid="180" numFmtId="176" fontId="50" fillId="2" borderId="23" xfId="0" applyAlignment="1" applyBorder="1" applyFont="1" applyNumberFormat="1" applyFill="1" applyProtection="1">
      <alignment horizontal="right" vertical="center"/>
    </xf>
    <xf xxid="181" numFmtId="177" fontId="6" fillId="2" borderId="23" xfId="0" applyAlignment="1" applyBorder="1" applyFont="1" applyNumberFormat="1" applyFill="1" applyProtection="1">
      <alignment horizontal="right" vertical="center"/>
    </xf>
    <xf xxid="182" numFmtId="177" fontId="48" fillId="2" borderId="23" xfId="0" applyAlignment="1" applyBorder="1" applyFont="1" applyNumberFormat="1" applyFill="1" applyProtection="1">
      <alignment horizontal="right" vertical="center"/>
    </xf>
    <xf xxid="183" numFmtId="177" fontId="50" fillId="2" borderId="23" xfId="0" applyAlignment="1" applyBorder="1" applyFont="1" applyNumberFormat="1" applyFill="1" applyProtection="1">
      <alignment horizontal="right" vertical="center"/>
    </xf>
    <xf xxid="184" numFmtId="176" fontId="6" fillId="2" borderId="24" xfId="0" applyAlignment="1" applyBorder="1" applyFont="1" applyNumberFormat="1" applyFill="1" applyProtection="1">
      <alignment horizontal="right" vertical="center"/>
    </xf>
    <xf xxid="185" numFmtId="176" fontId="48" fillId="2" borderId="24" xfId="0" applyAlignment="1" applyBorder="1" applyFont="1" applyNumberFormat="1" applyFill="1" applyProtection="1">
      <alignment horizontal="right" vertical="center"/>
    </xf>
    <xf xxid="186" numFmtId="176" fontId="50" fillId="2" borderId="24" xfId="0" applyAlignment="1" applyBorder="1" applyFont="1" applyNumberFormat="1" applyFill="1" applyProtection="1">
      <alignment horizontal="right" vertical="center"/>
    </xf>
    <xf xxid="187" numFmtId="0" fontId="47" fillId="2" borderId="17" xfId="0" applyAlignment="1" applyBorder="1" applyFont="1" applyNumberFormat="1" applyFill="1" applyProtection="1">
      <alignment vertical="center" shrinkToFit="1"/>
    </xf>
    <xf xxid="188" numFmtId="0" fontId="51" fillId="2" borderId="17" xfId="0" applyAlignment="1" applyBorder="1" applyFont="1" applyNumberFormat="1" applyFill="1" applyProtection="1">
      <alignment vertical="center" shrinkToFit="1"/>
    </xf>
    <xf xxid="189" numFmtId="0" fontId="52" fillId="2" borderId="17" xfId="0" applyAlignment="1" applyBorder="1" applyFont="1" applyNumberFormat="1" applyFill="1" applyProtection="1">
      <alignment vertical="center" shrinkToFit="1"/>
    </xf>
    <xf xxid="190" numFmtId="176" fontId="6" fillId="2" borderId="18" xfId="0" applyAlignment="1" applyBorder="1" applyFont="1" applyNumberFormat="1" applyFill="1" applyProtection="1">
      <alignment horizontal="right" vertical="center"/>
    </xf>
    <xf xxid="191" numFmtId="176" fontId="48" fillId="2" borderId="18" xfId="0" applyAlignment="1" applyBorder="1" applyFont="1" applyNumberFormat="1" applyFill="1" applyProtection="1">
      <alignment horizontal="right" vertical="center"/>
    </xf>
    <xf xxid="192" numFmtId="177" fontId="6" fillId="2" borderId="18" xfId="0" applyAlignment="1" applyBorder="1" applyFont="1" applyNumberFormat="1" applyFill="1" applyProtection="1">
      <alignment horizontal="right" vertical="center"/>
    </xf>
    <xf xxid="193" numFmtId="177" fontId="48" fillId="2" borderId="18" xfId="0" applyAlignment="1" applyBorder="1" applyFont="1" applyNumberFormat="1" applyFill="1" applyProtection="1">
      <alignment horizontal="right" vertical="center"/>
    </xf>
    <xf xxid="194" numFmtId="176" fontId="6" fillId="2" borderId="26" xfId="0" applyAlignment="1" applyBorder="1" applyFont="1" applyNumberFormat="1" applyFill="1" applyProtection="1">
      <alignment horizontal="right" vertical="center"/>
    </xf>
    <xf xxid="195" numFmtId="176" fontId="48" fillId="2" borderId="26" xfId="0" applyAlignment="1" applyBorder="1" applyFont="1" applyNumberFormat="1" applyFill="1" applyProtection="1">
      <alignment horizontal="right" vertical="center"/>
    </xf>
    <xf xxid="196" numFmtId="0" fontId="47" fillId="2" borderId="14" xfId="0" applyAlignment="1" applyBorder="1" applyFont="1" applyNumberFormat="1" applyFill="1" applyProtection="1">
      <alignment vertical="center" shrinkToFit="1"/>
    </xf>
    <xf xxid="197" numFmtId="0" fontId="51" fillId="2" borderId="14" xfId="0" applyAlignment="1" applyBorder="1" applyFont="1" applyNumberFormat="1" applyFill="1" applyProtection="1">
      <alignment vertical="center" shrinkToFit="1"/>
    </xf>
    <xf xxid="198" numFmtId="0" fontId="53" fillId="2" borderId="15" xfId="0" applyAlignment="1" applyBorder="1" applyFont="1" applyNumberFormat="1" applyFill="1" applyProtection="1">
      <alignment horizontal="right"/>
    </xf>
    <xf xxid="199" numFmtId="177" fontId="6" fillId="2" borderId="26" xfId="0" applyAlignment="1" applyBorder="1" applyFont="1" applyNumberFormat="1" applyFill="1" applyProtection="1">
      <alignment horizontal="right" vertical="center"/>
    </xf>
    <xf xxid="200" numFmtId="177" fontId="48" fillId="2" borderId="26" xfId="0" applyAlignment="1" applyBorder="1" applyFont="1" applyNumberFormat="1" applyFill="1" applyProtection="1">
      <alignment horizontal="right" vertical="center"/>
    </xf>
    <xf xxid="201" numFmtId="177" fontId="6" fillId="2" borderId="24" xfId="0" applyAlignment="1" applyBorder="1" applyFont="1" applyNumberFormat="1" applyFill="1" applyProtection="1">
      <alignment horizontal="right" vertical="center"/>
    </xf>
    <xf xxid="202" numFmtId="177" fontId="48" fillId="2" borderId="24" xfId="0" applyAlignment="1" applyBorder="1" applyFont="1" applyNumberFormat="1" applyFill="1" applyProtection="1">
      <alignment horizontal="right" vertical="center"/>
    </xf>
    <xf xxid="203" numFmtId="176" fontId="6" fillId="2" borderId="30" xfId="0" applyAlignment="1" applyBorder="1" applyFont="1" applyNumberFormat="1" applyFill="1" applyProtection="1">
      <alignment horizontal="right" vertical="center"/>
    </xf>
    <xf xxid="204" numFmtId="176" fontId="48" fillId="2" borderId="30" xfId="0" applyAlignment="1" applyBorder="1" applyFont="1" applyNumberFormat="1" applyFill="1" applyProtection="1">
      <alignment horizontal="right" vertical="center"/>
    </xf>
    <xf xxid="205" numFmtId="177" fontId="6" fillId="2" borderId="30" xfId="0" applyAlignment="1" applyBorder="1" applyFont="1" applyNumberFormat="1" applyFill="1" applyProtection="1">
      <alignment horizontal="right" vertical="center"/>
    </xf>
    <xf xxid="206" numFmtId="177" fontId="48" fillId="2" borderId="30" xfId="0" applyAlignment="1" applyBorder="1" applyFont="1" applyNumberFormat="1" applyFill="1" applyProtection="1">
      <alignment horizontal="right" vertical="center"/>
    </xf>
    <xf xxid="207" numFmtId="176" fontId="6" fillId="2" borderId="32" xfId="0" applyAlignment="1" applyBorder="1" applyFont="1" applyNumberFormat="1" applyFill="1" applyProtection="1">
      <alignment horizontal="right" vertical="center"/>
    </xf>
    <xf xxid="208" numFmtId="176" fontId="48" fillId="2" borderId="32" xfId="0" applyAlignment="1" applyBorder="1" applyFont="1" applyNumberFormat="1" applyFill="1" applyProtection="1">
      <alignment horizontal="right" vertical="center"/>
    </xf>
    <xf xxid="209" numFmtId="177" fontId="6" fillId="2" borderId="32" xfId="0" applyAlignment="1" applyBorder="1" applyFont="1" applyNumberFormat="1" applyFill="1" applyProtection="1">
      <alignment horizontal="right" vertical="center"/>
    </xf>
    <xf xxid="210" numFmtId="177" fontId="48" fillId="2" borderId="32" xfId="0" applyAlignment="1" applyBorder="1" applyFont="1" applyNumberFormat="1" applyFill="1" applyProtection="1">
      <alignment horizontal="right" vertical="center"/>
    </xf>
    <xf xxid="211" numFmtId="178" fontId="6" fillId="2" borderId="30" xfId="0" applyAlignment="1" applyBorder="1" applyFont="1" applyNumberFormat="1" applyFill="1" applyProtection="1">
      <alignment horizontal="right" vertical="center"/>
    </xf>
    <xf xxid="212" numFmtId="178" fontId="48" fillId="2" borderId="30" xfId="0" applyAlignment="1" applyBorder="1" applyFont="1" applyNumberFormat="1" applyFill="1" applyProtection="1">
      <alignment horizontal="right" vertical="center"/>
    </xf>
    <xf xxid="213" numFmtId="0" fontId="54" fillId="2" borderId="10" xfId="0" applyAlignment="1" applyBorder="1" applyFont="1" applyNumberFormat="1" applyFill="1" applyProtection="1">
      <alignment vertical="center"/>
    </xf>
    <xf xxid="214" numFmtId="0" fontId="55" fillId="2" borderId="10" xfId="0" applyAlignment="1" applyBorder="1" applyFont="1" applyNumberFormat="1" applyFill="1" applyProtection="1">
      <alignment vertical="center"/>
    </xf>
    <xf xxid="215" numFmtId="176" fontId="9" fillId="2" borderId="23" xfId="0" applyAlignment="1" applyBorder="1" applyFont="1" applyNumberFormat="1" applyFill="1" applyProtection="1">
      <alignment horizontal="right" vertical="center"/>
    </xf>
    <xf xxid="216" numFmtId="176" fontId="56" fillId="2" borderId="23" xfId="0" applyAlignment="1" applyBorder="1" applyFont="1" applyNumberFormat="1" applyFill="1" applyProtection="1">
      <alignment horizontal="right" vertical="center"/>
    </xf>
    <xf xxid="217" numFmtId="176" fontId="57" fillId="2" borderId="23" xfId="0" applyAlignment="1" applyBorder="1" applyFont="1" applyNumberFormat="1" applyFill="1" applyProtection="1">
      <alignment horizontal="right" vertical="center"/>
    </xf>
    <xf xxid="218" numFmtId="176" fontId="58" fillId="2" borderId="23" xfId="0" applyAlignment="1" applyBorder="1" applyFont="1" applyNumberFormat="1" applyFill="1" applyProtection="1">
      <alignment horizontal="right" vertical="center"/>
    </xf>
    <xf xxid="219" numFmtId="177" fontId="9" fillId="2" borderId="34" xfId="0" applyAlignment="1" applyBorder="1" applyFont="1" applyNumberFormat="1" applyFill="1" applyProtection="1">
      <alignment horizontal="right" vertical="center"/>
    </xf>
    <xf xxid="220" numFmtId="177" fontId="56" fillId="2" borderId="34" xfId="0" applyAlignment="1" applyBorder="1" applyFont="1" applyNumberFormat="1" applyFill="1" applyProtection="1">
      <alignment horizontal="right" vertical="center"/>
    </xf>
    <xf xxid="221" numFmtId="177" fontId="57" fillId="2" borderId="34" xfId="0" applyAlignment="1" applyBorder="1" applyFont="1" applyNumberFormat="1" applyFill="1" applyProtection="1">
      <alignment horizontal="right" vertical="center"/>
    </xf>
    <xf xxid="222" numFmtId="177" fontId="58" fillId="2" borderId="34" xfId="0" applyAlignment="1" applyBorder="1" applyFont="1" applyNumberFormat="1" applyFill="1" applyProtection="1">
      <alignment horizontal="right" vertical="center"/>
    </xf>
    <xf xxid="223" numFmtId="176" fontId="9" fillId="2" borderId="36" xfId="0" applyAlignment="1" applyBorder="1" applyFont="1" applyNumberFormat="1" applyFill="1" applyProtection="1">
      <alignment horizontal="right" vertical="center"/>
    </xf>
    <xf xxid="224" numFmtId="176" fontId="56" fillId="2" borderId="36" xfId="0" applyAlignment="1" applyBorder="1" applyFont="1" applyNumberFormat="1" applyFill="1" applyProtection="1">
      <alignment horizontal="right" vertical="center"/>
    </xf>
    <xf xxid="225" numFmtId="176" fontId="57" fillId="2" borderId="36" xfId="0" applyAlignment="1" applyBorder="1" applyFont="1" applyNumberFormat="1" applyFill="1" applyProtection="1">
      <alignment horizontal="right" vertical="center"/>
    </xf>
    <xf xxid="226" numFmtId="176" fontId="58" fillId="2" borderId="36" xfId="0" applyAlignment="1" applyBorder="1" applyFont="1" applyNumberFormat="1" applyFill="1" applyProtection="1">
      <alignment horizontal="right" vertical="center"/>
    </xf>
    <xf xxid="227" numFmtId="0" fontId="56" fillId="2" borderId="17" xfId="0" applyAlignment="1" applyBorder="1" applyFont="1" applyNumberFormat="1" applyFill="1" applyProtection="1">
      <alignment vertical="center" shrinkToFit="1"/>
    </xf>
    <xf xxid="228" numFmtId="0" fontId="59" fillId="2" borderId="17" xfId="0" applyAlignment="1" applyBorder="1" applyFont="1" applyNumberFormat="1" applyFill="1" applyProtection="1">
      <alignment vertical="center" shrinkToFit="1"/>
    </xf>
    <xf xxid="229" numFmtId="0" fontId="60" fillId="2" borderId="17" xfId="0" applyAlignment="1" applyBorder="1" applyFont="1" applyNumberFormat="1" applyFill="1" applyProtection="1">
      <alignment vertical="center" shrinkToFit="1"/>
    </xf>
    <xf xxid="230" numFmtId="176" fontId="9" fillId="2" borderId="13" xfId="0" applyAlignment="1" applyBorder="1" applyFont="1" applyNumberFormat="1" applyFill="1" applyProtection="1">
      <alignment horizontal="right" vertical="center"/>
    </xf>
    <xf xxid="231" numFmtId="176" fontId="56" fillId="2" borderId="13" xfId="0" applyAlignment="1" applyBorder="1" applyFont="1" applyNumberFormat="1" applyFill="1" applyProtection="1">
      <alignment horizontal="right" vertical="center"/>
    </xf>
    <xf xxid="232" numFmtId="176" fontId="57" fillId="2" borderId="13" xfId="0" applyAlignment="1" applyBorder="1" applyFont="1" applyNumberFormat="1" applyFill="1" applyProtection="1">
      <alignment horizontal="right" vertical="center"/>
    </xf>
    <xf xxid="233" numFmtId="177" fontId="9" fillId="2" borderId="38" xfId="0" applyAlignment="1" applyBorder="1" applyFont="1" applyNumberFormat="1" applyFill="1" applyProtection="1">
      <alignment horizontal="right" vertical="center"/>
    </xf>
    <xf xxid="234" numFmtId="177" fontId="56" fillId="2" borderId="38" xfId="0" applyAlignment="1" applyBorder="1" applyFont="1" applyNumberFormat="1" applyFill="1" applyProtection="1">
      <alignment horizontal="right" vertical="center"/>
    </xf>
    <xf xxid="235" numFmtId="177" fontId="57" fillId="2" borderId="38" xfId="0" applyAlignment="1" applyBorder="1" applyFont="1" applyNumberFormat="1" applyFill="1" applyProtection="1">
      <alignment horizontal="right" vertical="center"/>
    </xf>
    <xf xxid="236" numFmtId="176" fontId="9" fillId="2" borderId="40" xfId="0" applyAlignment="1" applyBorder="1" applyFont="1" applyNumberFormat="1" applyFill="1" applyProtection="1">
      <alignment horizontal="right" vertical="center"/>
    </xf>
    <xf xxid="237" numFmtId="176" fontId="56" fillId="2" borderId="40" xfId="0" applyAlignment="1" applyBorder="1" applyFont="1" applyNumberFormat="1" applyFill="1" applyProtection="1">
      <alignment horizontal="right" vertical="center"/>
    </xf>
    <xf xxid="238" numFmtId="176" fontId="57" fillId="2" borderId="40" xfId="0" applyAlignment="1" applyBorder="1" applyFont="1" applyNumberFormat="1" applyFill="1" applyProtection="1">
      <alignment horizontal="right" vertical="center"/>
    </xf>
    <xf xxid="239" numFmtId="178" fontId="9" fillId="2" borderId="13" xfId="0" applyAlignment="1" applyBorder="1" applyFont="1" applyNumberFormat="1" applyFill="1" applyProtection="1">
      <alignment horizontal="right" vertical="center"/>
    </xf>
    <xf xxid="240" numFmtId="178" fontId="56" fillId="2" borderId="13" xfId="0" applyAlignment="1" applyBorder="1" applyFont="1" applyNumberFormat="1" applyFill="1" applyProtection="1">
      <alignment horizontal="right" vertical="center"/>
    </xf>
    <xf xxid="241" numFmtId="178" fontId="57" fillId="2" borderId="13" xfId="0" applyAlignment="1" applyBorder="1" applyFont="1" applyNumberFormat="1" applyFill="1" applyProtection="1">
      <alignment horizontal="right" vertical="center"/>
    </xf>
    <xf xxid="242" numFmtId="177" fontId="9" fillId="2" borderId="13" xfId="0" applyAlignment="1" applyBorder="1" applyFont="1" applyNumberFormat="1" applyFill="1" applyProtection="1">
      <alignment horizontal="right" vertical="center"/>
    </xf>
    <xf xxid="243" numFmtId="177" fontId="56" fillId="2" borderId="13" xfId="0" applyAlignment="1" applyBorder="1" applyFont="1" applyNumberFormat="1" applyFill="1" applyProtection="1">
      <alignment horizontal="right" vertical="center"/>
    </xf>
    <xf xxid="244" numFmtId="177" fontId="57" fillId="2" borderId="13" xfId="0" applyAlignment="1" applyBorder="1" applyFont="1" applyNumberFormat="1" applyFill="1" applyProtection="1">
      <alignment horizontal="right" vertical="center"/>
    </xf>
    <xf xxid="245" numFmtId="0" fontId="61" fillId="2" borderId="16" xfId="0" applyAlignment="1" applyBorder="1" applyFont="1" applyNumberFormat="1" applyFill="1" applyProtection="1">
      <alignment vertical="center"/>
    </xf>
    <xf xxid="246" numFmtId="0" fontId="54" fillId="2" borderId="16" xfId="0" applyAlignment="1" applyBorder="1" applyFont="1" applyNumberFormat="1" applyFill="1" applyProtection="1">
      <alignment vertical="center"/>
    </xf>
    <xf xxid="247" numFmtId="0" fontId="55" fillId="2" borderId="16" xfId="0" applyAlignment="1" applyBorder="1" applyFont="1" applyNumberFormat="1" applyFill="1" applyProtection="1">
      <alignment vertical="center"/>
    </xf>
    <xf xxid="248" numFmtId="176" fontId="11" fillId="2" borderId="23" xfId="0" applyAlignment="1" applyBorder="1" applyFont="1" applyNumberFormat="1" applyFill="1" applyProtection="1">
      <alignment horizontal="right" vertical="center"/>
    </xf>
    <xf xxid="249" numFmtId="177" fontId="11" fillId="2" borderId="23" xfId="0" applyAlignment="1" applyBorder="1" applyFont="1" applyNumberFormat="1" applyFill="1" applyProtection="1">
      <alignment horizontal="right" vertical="center"/>
    </xf>
    <xf xxid="250" numFmtId="177" fontId="57" fillId="2" borderId="23" xfId="0" applyAlignment="1" applyBorder="1" applyFont="1" applyNumberFormat="1" applyFill="1" applyProtection="1">
      <alignment horizontal="right" vertical="center"/>
    </xf>
    <xf xxid="251" numFmtId="177" fontId="58" fillId="2" borderId="23" xfId="0" applyAlignment="1" applyBorder="1" applyFont="1" applyNumberFormat="1" applyFill="1" applyProtection="1">
      <alignment horizontal="right" vertical="center"/>
    </xf>
    <xf xxid="252" numFmtId="176" fontId="11" fillId="2" borderId="24" xfId="0" applyAlignment="1" applyBorder="1" applyFont="1" applyNumberFormat="1" applyFill="1" applyProtection="1">
      <alignment horizontal="right" vertical="center"/>
    </xf>
    <xf xxid="253" numFmtId="176" fontId="57" fillId="2" borderId="24" xfId="0" applyAlignment="1" applyBorder="1" applyFont="1" applyNumberFormat="1" applyFill="1" applyProtection="1">
      <alignment horizontal="right" vertical="center"/>
    </xf>
    <xf xxid="254" numFmtId="176" fontId="58" fillId="2" borderId="24" xfId="0" applyAlignment="1" applyBorder="1" applyFont="1" applyNumberFormat="1" applyFill="1" applyProtection="1">
      <alignment horizontal="right" vertical="center"/>
    </xf>
    <xf xxid="255" numFmtId="0" fontId="57" fillId="2" borderId="17" xfId="0" applyAlignment="1" applyBorder="1" applyFont="1" applyNumberFormat="1" applyFill="1" applyProtection="1">
      <alignment vertical="center" shrinkToFit="1"/>
    </xf>
    <xf xxid="256" numFmtId="0" fontId="3" fillId="2" borderId="16" xfId="0" applyAlignment="1" applyBorder="1" applyFont="1" applyNumberFormat="1" applyFill="1" applyProtection="1">
      <alignment vertical="center"/>
    </xf>
    <xf xxid="257" numFmtId="176" fontId="11" fillId="2" borderId="13" xfId="0" applyAlignment="1" applyBorder="1" applyFont="1" applyNumberFormat="1" applyFill="1" applyProtection="1">
      <alignment horizontal="right" vertical="center"/>
    </xf>
    <xf xxid="258" numFmtId="177" fontId="11" fillId="2" borderId="13" xfId="0" applyAlignment="1" applyBorder="1" applyFont="1" applyNumberFormat="1" applyFill="1" applyProtection="1">
      <alignment horizontal="right" vertical="center"/>
    </xf>
    <xf xxid="259" numFmtId="176" fontId="11" fillId="2" borderId="29" xfId="0" applyAlignment="1" applyBorder="1" applyFont="1" applyNumberFormat="1" applyFill="1" applyProtection="1">
      <alignment horizontal="right" vertical="center"/>
    </xf>
    <xf xxid="260" numFmtId="176" fontId="57" fillId="2" borderId="29" xfId="0" applyAlignment="1" applyBorder="1" applyFont="1" applyNumberFormat="1" applyFill="1" applyProtection="1">
      <alignment horizontal="right" vertical="center"/>
    </xf>
    <xf xxid="261" numFmtId="176" fontId="11" fillId="2" borderId="18" xfId="0" applyAlignment="1" applyBorder="1" applyFont="1" applyNumberFormat="1" applyFill="1" applyProtection="1">
      <alignment horizontal="right" vertical="center"/>
    </xf>
    <xf xxid="262" numFmtId="176" fontId="57" fillId="2" borderId="18" xfId="0" applyAlignment="1" applyBorder="1" applyFont="1" applyNumberFormat="1" applyFill="1" applyProtection="1">
      <alignment horizontal="right" vertical="center"/>
    </xf>
    <xf xxid="263" numFmtId="177" fontId="11" fillId="2" borderId="18" xfId="0" applyAlignment="1" applyBorder="1" applyFont="1" applyNumberFormat="1" applyFill="1" applyProtection="1">
      <alignment horizontal="right" vertical="center"/>
    </xf>
    <xf xxid="264" numFmtId="177" fontId="57" fillId="2" borderId="18" xfId="0" applyAlignment="1" applyBorder="1" applyFont="1" applyNumberFormat="1" applyFill="1" applyProtection="1">
      <alignment horizontal="right" vertical="center"/>
    </xf>
    <xf xxid="265" numFmtId="176" fontId="11" fillId="2" borderId="26" xfId="0" applyAlignment="1" applyBorder="1" applyFont="1" applyNumberFormat="1" applyFill="1" applyProtection="1">
      <alignment horizontal="right" vertical="center"/>
    </xf>
    <xf xxid="266" numFmtId="176" fontId="57" fillId="2" borderId="26" xfId="0" applyAlignment="1" applyBorder="1" applyFont="1" applyNumberFormat="1" applyFill="1" applyProtection="1">
      <alignment horizontal="right" vertical="center"/>
    </xf>
    <xf xxid="267" numFmtId="0" fontId="57" fillId="2" borderId="14" xfId="0" applyAlignment="1" applyBorder="1" applyFont="1" applyNumberFormat="1" applyFill="1" applyProtection="1">
      <alignment vertical="center" shrinkToFit="1"/>
    </xf>
    <xf xxid="268" numFmtId="0" fontId="59" fillId="2" borderId="14" xfId="0" applyAlignment="1" applyBorder="1" applyFont="1" applyNumberFormat="1" applyFill="1" applyProtection="1">
      <alignment vertical="center" shrinkToFi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8" Type="http://schemas.openxmlformats.org/officeDocument/2006/relationships/worksheet" Target="worksheets/sheet28.xml" /><Relationship Id="rId27" Type="http://schemas.openxmlformats.org/officeDocument/2006/relationships/worksheet" Target="worksheets/sheet27.xml" /><Relationship Id="rId26" Type="http://schemas.openxmlformats.org/officeDocument/2006/relationships/worksheet" Target="worksheets/sheet26.xml" /><Relationship Id="rId25" Type="http://schemas.openxmlformats.org/officeDocument/2006/relationships/worksheet" Target="worksheets/sheet25.xml" /><Relationship Id="rId24" Type="http://schemas.openxmlformats.org/officeDocument/2006/relationships/worksheet" Target="worksheets/sheet24.xml" /><Relationship Id="rId23" Type="http://schemas.openxmlformats.org/officeDocument/2006/relationships/worksheet" Target="worksheets/sheet23.xml" /><Relationship Id="rId22" Type="http://schemas.openxmlformats.org/officeDocument/2006/relationships/worksheet" Target="worksheets/sheet22.xml" /><Relationship Id="rId21" Type="http://schemas.openxmlformats.org/officeDocument/2006/relationships/worksheet" Target="worksheets/sheet21.xml" /><Relationship Id="rId20" Type="http://schemas.openxmlformats.org/officeDocument/2006/relationships/worksheet" Target="worksheets/sheet20.xml" /><Relationship Id="rId19" Type="http://schemas.openxmlformats.org/officeDocument/2006/relationships/worksheet" Target="worksheets/sheet19.xml" /><Relationship Id="rId18" Type="http://schemas.openxmlformats.org/officeDocument/2006/relationships/worksheet" Target="worksheets/sheet18.xml" /><Relationship Id="rId17" Type="http://schemas.openxmlformats.org/officeDocument/2006/relationships/worksheet" Target="worksheets/sheet17.xml" /><Relationship Id="rId16" Type="http://schemas.openxmlformats.org/officeDocument/2006/relationships/worksheet" Target="worksheets/sheet16.xml" /><Relationship Id="rId15" Type="http://schemas.openxmlformats.org/officeDocument/2006/relationships/worksheet" Target="worksheets/sheet15.xml" /><Relationship Id="rId14" Type="http://schemas.openxmlformats.org/officeDocument/2006/relationships/worksheet" Target="worksheets/sheet14.xml" /><Relationship Id="rId13" Type="http://schemas.openxmlformats.org/officeDocument/2006/relationships/worksheet" Target="worksheets/sheet13.xml" /><Relationship Id="rId12" Type="http://schemas.openxmlformats.org/officeDocument/2006/relationships/worksheet" Target="worksheets/sheet12.xml" /><Relationship Id="rId11" Type="http://schemas.openxmlformats.org/officeDocument/2006/relationships/worksheet" Target="worksheets/sheet11.xml" /><Relationship Id="rId10" Type="http://schemas.openxmlformats.org/officeDocument/2006/relationships/worksheet" Target="worksheets/sheet10.xml" /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29" Type="http://schemas.openxmlformats.org/officeDocument/2006/relationships/styles" Target="styles.xml" /><Relationship Id="rId30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48" t="s">
        <v>52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49" t="s">
        <v>37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135" t="s">
        <v>36</v>
      </c>
      <c r="E4" s="37"/>
      <c r="F4" s="37"/>
      <c r="G4" s="57" t="s">
        <v>49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4" t="s">
        <v>1</v>
      </c>
      <c r="B11" s="117">
        <v>1921622</v>
      </c>
      <c r="C11" s="117">
        <v>791409</v>
      </c>
      <c r="D11" s="117">
        <v>187827</v>
      </c>
      <c r="E11" s="117">
        <v>694909</v>
      </c>
      <c r="F11" s="117">
        <v>247477</v>
      </c>
      <c r="G11" s="117">
        <v>1626913</v>
      </c>
      <c r="H11" s="117">
        <v>463222</v>
      </c>
      <c r="I11" s="117">
        <v>29483</v>
      </c>
      <c r="J11" s="117">
        <v>420138</v>
      </c>
      <c r="K11" s="117">
        <v>148071</v>
      </c>
      <c r="L11" s="117">
        <v>565998</v>
      </c>
      <c r="M11" s="120">
        <v>0</v>
      </c>
      <c r="N11" s="123">
        <v>294709</v>
      </c>
    </row>
    <row r="12" spans="1:14" ht="11.1" customHeight="1">
      <c r="A12" s="126" t="s">
        <v>15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154</v>
      </c>
      <c r="B13" s="128">
        <v>476724</v>
      </c>
      <c r="C13" s="128">
        <v>58052</v>
      </c>
      <c r="D13" s="128">
        <v>2461</v>
      </c>
      <c r="E13" s="128">
        <v>238763</v>
      </c>
      <c r="F13" s="128">
        <v>177448</v>
      </c>
      <c r="G13" s="128">
        <v>461784</v>
      </c>
      <c r="H13" s="128">
        <v>38616</v>
      </c>
      <c r="I13" s="128">
        <v>419</v>
      </c>
      <c r="J13" s="128">
        <v>19560</v>
      </c>
      <c r="K13" s="128">
        <v>6157</v>
      </c>
      <c r="L13" s="128">
        <v>397032</v>
      </c>
      <c r="M13" s="130">
        <v>0</v>
      </c>
      <c r="N13" s="132">
        <v>14939</v>
      </c>
    </row>
    <row r="14" spans="1:14" ht="11.1" customHeight="1">
      <c r="A14" s="125" t="s">
        <v>155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156</v>
      </c>
      <c r="B15" s="128">
        <v>42962</v>
      </c>
      <c r="C15" s="128">
        <v>35917</v>
      </c>
      <c r="D15" s="128">
        <v>1941</v>
      </c>
      <c r="E15" s="128">
        <v>2708</v>
      </c>
      <c r="F15" s="128">
        <v>2396</v>
      </c>
      <c r="G15" s="128">
        <v>34276</v>
      </c>
      <c r="H15" s="128">
        <v>22514</v>
      </c>
      <c r="I15" s="128">
        <v>433</v>
      </c>
      <c r="J15" s="128">
        <v>2321</v>
      </c>
      <c r="K15" s="128">
        <v>4412</v>
      </c>
      <c r="L15" s="128">
        <v>4596</v>
      </c>
      <c r="M15" s="130">
        <v>0</v>
      </c>
      <c r="N15" s="132">
        <v>8686</v>
      </c>
    </row>
    <row r="16" spans="1:14" ht="11.1" customHeight="1">
      <c r="A16" s="125" t="s">
        <v>157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158</v>
      </c>
      <c r="B17" s="128">
        <v>60832</v>
      </c>
      <c r="C17" s="128">
        <v>44645</v>
      </c>
      <c r="D17" s="128">
        <v>5951</v>
      </c>
      <c r="E17" s="128">
        <v>8066</v>
      </c>
      <c r="F17" s="128">
        <v>2169</v>
      </c>
      <c r="G17" s="128">
        <v>49375</v>
      </c>
      <c r="H17" s="128">
        <v>29691</v>
      </c>
      <c r="I17" s="128">
        <v>966</v>
      </c>
      <c r="J17" s="128">
        <v>4852</v>
      </c>
      <c r="K17" s="128">
        <v>7594</v>
      </c>
      <c r="L17" s="128">
        <v>6272</v>
      </c>
      <c r="M17" s="130">
        <v>0</v>
      </c>
      <c r="N17" s="132">
        <v>11456</v>
      </c>
    </row>
    <row r="18" spans="1:14" ht="11.1" customHeight="1">
      <c r="A18" s="125" t="s">
        <v>159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160</v>
      </c>
      <c r="B19" s="128">
        <v>116880</v>
      </c>
      <c r="C19" s="128">
        <v>49193</v>
      </c>
      <c r="D19" s="128">
        <v>8289</v>
      </c>
      <c r="E19" s="128">
        <v>43869</v>
      </c>
      <c r="F19" s="128">
        <v>15529</v>
      </c>
      <c r="G19" s="128">
        <v>101244</v>
      </c>
      <c r="H19" s="128">
        <v>34665</v>
      </c>
      <c r="I19" s="128">
        <v>1753</v>
      </c>
      <c r="J19" s="128">
        <v>37032</v>
      </c>
      <c r="K19" s="128">
        <v>7606</v>
      </c>
      <c r="L19" s="128">
        <v>20187</v>
      </c>
      <c r="M19" s="130">
        <v>0</v>
      </c>
      <c r="N19" s="132">
        <v>15636</v>
      </c>
    </row>
    <row r="20" spans="1:14" ht="11.1" customHeight="1">
      <c r="A20" s="125" t="s">
        <v>161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162</v>
      </c>
      <c r="B21" s="128">
        <v>65720</v>
      </c>
      <c r="C21" s="128">
        <v>39805</v>
      </c>
      <c r="D21" s="128">
        <v>8344</v>
      </c>
      <c r="E21" s="128">
        <v>14297</v>
      </c>
      <c r="F21" s="128">
        <v>3274</v>
      </c>
      <c r="G21" s="128">
        <v>52628</v>
      </c>
      <c r="H21" s="128">
        <v>26677</v>
      </c>
      <c r="I21" s="128">
        <v>861</v>
      </c>
      <c r="J21" s="128">
        <v>11715</v>
      </c>
      <c r="K21" s="128">
        <v>7875</v>
      </c>
      <c r="L21" s="128">
        <v>5501</v>
      </c>
      <c r="M21" s="130">
        <v>0</v>
      </c>
      <c r="N21" s="132">
        <v>13092</v>
      </c>
    </row>
    <row r="22" spans="1:14" ht="11.1" customHeight="1">
      <c r="A22" s="125" t="s">
        <v>163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164</v>
      </c>
      <c r="B23" s="128">
        <v>54513</v>
      </c>
      <c r="C23" s="128">
        <v>32997</v>
      </c>
      <c r="D23" s="128">
        <v>5162</v>
      </c>
      <c r="E23" s="128">
        <v>14643</v>
      </c>
      <c r="F23" s="128">
        <v>1710</v>
      </c>
      <c r="G23" s="128">
        <v>43809</v>
      </c>
      <c r="H23" s="128">
        <v>20645</v>
      </c>
      <c r="I23" s="128">
        <v>988</v>
      </c>
      <c r="J23" s="128">
        <v>12069</v>
      </c>
      <c r="K23" s="128">
        <v>5822</v>
      </c>
      <c r="L23" s="128">
        <v>4285</v>
      </c>
      <c r="M23" s="130">
        <v>0</v>
      </c>
      <c r="N23" s="132">
        <v>10704</v>
      </c>
    </row>
    <row r="24" spans="1:14" ht="11.1" customHeight="1">
      <c r="A24" s="125" t="s">
        <v>165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166</v>
      </c>
      <c r="B25" s="128">
        <v>27024</v>
      </c>
      <c r="C25" s="128">
        <v>16123</v>
      </c>
      <c r="D25" s="128">
        <v>2654</v>
      </c>
      <c r="E25" s="128">
        <v>4197</v>
      </c>
      <c r="F25" s="128">
        <v>4051</v>
      </c>
      <c r="G25" s="128">
        <v>17741</v>
      </c>
      <c r="H25" s="128">
        <v>8545</v>
      </c>
      <c r="I25" s="128">
        <v>337</v>
      </c>
      <c r="J25" s="128">
        <v>3981</v>
      </c>
      <c r="K25" s="128">
        <v>2130</v>
      </c>
      <c r="L25" s="128">
        <v>2749</v>
      </c>
      <c r="M25" s="130">
        <v>0</v>
      </c>
      <c r="N25" s="132">
        <v>9283</v>
      </c>
    </row>
    <row r="26" spans="1:14" ht="11.1" customHeight="1">
      <c r="A26" s="125" t="s">
        <v>167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168</v>
      </c>
      <c r="B27" s="128">
        <v>120677</v>
      </c>
      <c r="C27" s="128">
        <v>53662</v>
      </c>
      <c r="D27" s="128">
        <v>16142</v>
      </c>
      <c r="E27" s="128">
        <v>47946</v>
      </c>
      <c r="F27" s="128">
        <v>2927</v>
      </c>
      <c r="G27" s="128">
        <v>96364</v>
      </c>
      <c r="H27" s="128">
        <v>31121</v>
      </c>
      <c r="I27" s="128">
        <v>2089</v>
      </c>
      <c r="J27" s="128">
        <v>43345</v>
      </c>
      <c r="K27" s="128">
        <v>8944</v>
      </c>
      <c r="L27" s="128">
        <v>10864</v>
      </c>
      <c r="M27" s="130">
        <v>0</v>
      </c>
      <c r="N27" s="132">
        <v>24313</v>
      </c>
    </row>
    <row r="28" spans="1:14" ht="11.1" customHeight="1">
      <c r="A28" s="125" t="s">
        <v>169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170</v>
      </c>
      <c r="B29" s="128">
        <v>119074</v>
      </c>
      <c r="C29" s="128">
        <v>52483</v>
      </c>
      <c r="D29" s="128">
        <v>20744</v>
      </c>
      <c r="E29" s="128">
        <v>43577</v>
      </c>
      <c r="F29" s="128">
        <v>2270</v>
      </c>
      <c r="G29" s="128">
        <v>92934</v>
      </c>
      <c r="H29" s="128">
        <v>22638</v>
      </c>
      <c r="I29" s="128">
        <v>4437</v>
      </c>
      <c r="J29" s="128">
        <v>39252</v>
      </c>
      <c r="K29" s="128">
        <v>11413</v>
      </c>
      <c r="L29" s="128">
        <v>15194</v>
      </c>
      <c r="M29" s="130">
        <v>0</v>
      </c>
      <c r="N29" s="132">
        <v>26140</v>
      </c>
    </row>
    <row r="30" spans="1:14" ht="11.1" customHeight="1">
      <c r="A30" s="125" t="s">
        <v>171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172</v>
      </c>
      <c r="B31" s="128">
        <v>3594</v>
      </c>
      <c r="C31" s="128">
        <v>3025</v>
      </c>
      <c r="D31" s="128">
        <v>65</v>
      </c>
      <c r="E31" s="128">
        <v>310</v>
      </c>
      <c r="F31" s="128">
        <v>194</v>
      </c>
      <c r="G31" s="128">
        <v>2644</v>
      </c>
      <c r="H31" s="128">
        <v>1499</v>
      </c>
      <c r="I31" s="128">
        <v>13</v>
      </c>
      <c r="J31" s="128">
        <v>447</v>
      </c>
      <c r="K31" s="128">
        <v>177</v>
      </c>
      <c r="L31" s="128">
        <v>507</v>
      </c>
      <c r="M31" s="130">
        <v>0</v>
      </c>
      <c r="N31" s="132">
        <v>950</v>
      </c>
    </row>
    <row r="32" spans="1:14" ht="11.1" customHeight="1">
      <c r="A32" s="125" t="s">
        <v>173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174</v>
      </c>
      <c r="B33" s="128">
        <v>4312</v>
      </c>
      <c r="C33" s="128">
        <v>3585</v>
      </c>
      <c r="D33" s="128">
        <v>431</v>
      </c>
      <c r="E33" s="128">
        <v>161</v>
      </c>
      <c r="F33" s="128">
        <v>135</v>
      </c>
      <c r="G33" s="128">
        <v>3554</v>
      </c>
      <c r="H33" s="128">
        <v>2047</v>
      </c>
      <c r="I33" s="128">
        <v>34</v>
      </c>
      <c r="J33" s="128">
        <v>107</v>
      </c>
      <c r="K33" s="128">
        <v>751</v>
      </c>
      <c r="L33" s="128">
        <v>616</v>
      </c>
      <c r="M33" s="130">
        <v>0</v>
      </c>
      <c r="N33" s="132">
        <v>758</v>
      </c>
    </row>
    <row r="34" spans="1:14" ht="11.1" customHeight="1">
      <c r="A34" s="125" t="s">
        <v>175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176</v>
      </c>
      <c r="B35" s="128">
        <v>61497</v>
      </c>
      <c r="C35" s="128">
        <v>48455</v>
      </c>
      <c r="D35" s="128">
        <v>5143</v>
      </c>
      <c r="E35" s="128">
        <v>6366</v>
      </c>
      <c r="F35" s="128">
        <v>1533</v>
      </c>
      <c r="G35" s="128">
        <v>45741</v>
      </c>
      <c r="H35" s="128">
        <v>31097</v>
      </c>
      <c r="I35" s="128">
        <v>827</v>
      </c>
      <c r="J35" s="128">
        <v>598</v>
      </c>
      <c r="K35" s="128">
        <v>7697</v>
      </c>
      <c r="L35" s="128">
        <v>5522</v>
      </c>
      <c r="M35" s="130">
        <v>0</v>
      </c>
      <c r="N35" s="132">
        <v>15756</v>
      </c>
    </row>
    <row r="36" spans="1:14" ht="11.1" customHeight="1" thickBot="1">
      <c r="A36" s="134" t="s">
        <v>177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 t="s">
        <v>327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 hidden="1">
      <c r="A41" s="107" t="s">
        <v>2</v>
      </c>
      <c r="B41" s="107" t="s">
        <v>153</v>
      </c>
      <c r="C41" s="109">
        <v>38</v>
      </c>
      <c r="D41" s="112">
        <v>630274</v>
      </c>
      <c r="E41" s="112">
        <v>22321</v>
      </c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630,274</v>
      </c>
      <c r="E42" s="3" t="str">
        <f>TEXT(E41,"##,##0")</f>
        <v>22,321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M19:M20"/>
    <mergeCell ref="K17:K18"/>
    <mergeCell ref="L17:L18"/>
    <mergeCell ref="M17:M18"/>
    <mergeCell ref="I17:I18"/>
    <mergeCell ref="J17:J18"/>
    <mergeCell ref="G17:G18"/>
    <mergeCell ref="H17:H18"/>
    <mergeCell ref="N17:N18"/>
    <mergeCell ref="B19:B20"/>
    <mergeCell ref="C19:C20"/>
    <mergeCell ref="D19:D20"/>
    <mergeCell ref="E19:E20"/>
    <mergeCell ref="F19:F20"/>
    <mergeCell ref="G19:G20"/>
    <mergeCell ref="L19:L20"/>
    <mergeCell ref="H15:H16"/>
    <mergeCell ref="I15:I16"/>
    <mergeCell ref="J15:J16"/>
    <mergeCell ref="K15:K16"/>
    <mergeCell ref="N15:N16"/>
    <mergeCell ref="B17:B18"/>
    <mergeCell ref="C17:C18"/>
    <mergeCell ref="D17:D18"/>
    <mergeCell ref="E17:E18"/>
    <mergeCell ref="F17:F18"/>
    <mergeCell ref="L11:L12"/>
    <mergeCell ref="L13:L14"/>
    <mergeCell ref="L15:L16"/>
    <mergeCell ref="M15:M16"/>
    <mergeCell ref="B15:B16"/>
    <mergeCell ref="C15:C16"/>
    <mergeCell ref="D15:D16"/>
    <mergeCell ref="E15:E16"/>
    <mergeCell ref="F15:F16"/>
    <mergeCell ref="G15:G16"/>
    <mergeCell ref="I11:I12"/>
    <mergeCell ref="I13:I14"/>
    <mergeCell ref="M11:M12"/>
    <mergeCell ref="J11:J12"/>
    <mergeCell ref="J13:J14"/>
    <mergeCell ref="N11:N12"/>
    <mergeCell ref="M13:M14"/>
    <mergeCell ref="N13:N14"/>
    <mergeCell ref="K11:K12"/>
    <mergeCell ref="K13:K14"/>
    <mergeCell ref="D13:D14"/>
    <mergeCell ref="C13:C14"/>
    <mergeCell ref="E11:E12"/>
    <mergeCell ref="E13:E14"/>
    <mergeCell ref="F13:F14"/>
    <mergeCell ref="H13:H14"/>
    <mergeCell ref="G13:G14"/>
    <mergeCell ref="H11:H12"/>
    <mergeCell ref="F8:F9"/>
    <mergeCell ref="G8:G9"/>
    <mergeCell ref="B11:B12"/>
    <mergeCell ref="C11:C12"/>
    <mergeCell ref="D11:D12"/>
    <mergeCell ref="F11:F12"/>
    <mergeCell ref="G11:G12"/>
    <mergeCell ref="B8:B9"/>
    <mergeCell ref="B13:B14"/>
    <mergeCell ref="L8:L9"/>
    <mergeCell ref="A1:N1"/>
    <mergeCell ref="A3:N3"/>
    <mergeCell ref="B5:F5"/>
    <mergeCell ref="G5:L5"/>
    <mergeCell ref="A2:N2"/>
    <mergeCell ref="A5:A10"/>
    <mergeCell ref="D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138" orientation="landscape" useFirstPageNumber="1"/>
  <headerFooter alignWithMargins="0">
    <oddFooter>&amp;L&amp;9 &amp;C&amp;"Times New Roman"&amp;9  - &amp;p -&amp;R&amp;9 </oddFooter>
  </headerFooter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116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117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4" t="s">
        <v>1</v>
      </c>
      <c r="B11" s="117">
        <v>172580</v>
      </c>
      <c r="C11" s="117">
        <v>101713</v>
      </c>
      <c r="D11" s="117">
        <v>5509</v>
      </c>
      <c r="E11" s="117">
        <v>60384</v>
      </c>
      <c r="F11" s="117">
        <v>4974</v>
      </c>
      <c r="G11" s="117">
        <v>141211</v>
      </c>
      <c r="H11" s="117">
        <v>62285</v>
      </c>
      <c r="I11" s="117">
        <v>833</v>
      </c>
      <c r="J11" s="117">
        <v>54661</v>
      </c>
      <c r="K11" s="117">
        <v>8395</v>
      </c>
      <c r="L11" s="117">
        <v>15037</v>
      </c>
      <c r="M11" s="120">
        <v>0</v>
      </c>
      <c r="N11" s="123">
        <v>31369</v>
      </c>
    </row>
    <row r="12" spans="1:14" ht="11.1" customHeight="1">
      <c r="A12" s="126" t="s">
        <v>15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154</v>
      </c>
      <c r="B13" s="128">
        <v>5058</v>
      </c>
      <c r="C13" s="128">
        <v>4957</v>
      </c>
      <c r="D13" s="128">
        <v>43</v>
      </c>
      <c r="E13" s="128">
        <v>43</v>
      </c>
      <c r="F13" s="128">
        <v>15</v>
      </c>
      <c r="G13" s="128">
        <v>4071</v>
      </c>
      <c r="H13" s="128">
        <v>2286</v>
      </c>
      <c r="I13" s="128">
        <v>12</v>
      </c>
      <c r="J13" s="128">
        <v>33</v>
      </c>
      <c r="K13" s="128">
        <v>225</v>
      </c>
      <c r="L13" s="128">
        <v>1514</v>
      </c>
      <c r="M13" s="130">
        <v>0</v>
      </c>
      <c r="N13" s="132">
        <v>987</v>
      </c>
    </row>
    <row r="14" spans="1:14" ht="11.1" customHeight="1">
      <c r="A14" s="125" t="s">
        <v>155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156</v>
      </c>
      <c r="B15" s="128">
        <v>3383</v>
      </c>
      <c r="C15" s="128">
        <v>3152</v>
      </c>
      <c r="D15" s="128">
        <v>103</v>
      </c>
      <c r="E15" s="128">
        <v>113</v>
      </c>
      <c r="F15" s="128">
        <v>14</v>
      </c>
      <c r="G15" s="128">
        <v>2728</v>
      </c>
      <c r="H15" s="128">
        <v>2284</v>
      </c>
      <c r="I15" s="128">
        <v>19</v>
      </c>
      <c r="J15" s="130">
        <v>0</v>
      </c>
      <c r="K15" s="128">
        <v>166</v>
      </c>
      <c r="L15" s="128">
        <v>260</v>
      </c>
      <c r="M15" s="130">
        <v>0</v>
      </c>
      <c r="N15" s="132">
        <v>655</v>
      </c>
    </row>
    <row r="16" spans="1:14" ht="11.1" customHeight="1">
      <c r="A16" s="125" t="s">
        <v>157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158</v>
      </c>
      <c r="B17" s="128">
        <v>4277</v>
      </c>
      <c r="C17" s="128">
        <v>4250</v>
      </c>
      <c r="D17" s="128">
        <v>22</v>
      </c>
      <c r="E17" s="130">
        <v>0</v>
      </c>
      <c r="F17" s="128">
        <v>5</v>
      </c>
      <c r="G17" s="128">
        <v>3448</v>
      </c>
      <c r="H17" s="128">
        <v>2806</v>
      </c>
      <c r="I17" s="128">
        <v>16</v>
      </c>
      <c r="J17" s="130">
        <v>0</v>
      </c>
      <c r="K17" s="128">
        <v>226</v>
      </c>
      <c r="L17" s="128">
        <v>400</v>
      </c>
      <c r="M17" s="130">
        <v>0</v>
      </c>
      <c r="N17" s="132">
        <v>829</v>
      </c>
    </row>
    <row r="18" spans="1:14" ht="11.1" customHeight="1">
      <c r="A18" s="125" t="s">
        <v>159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160</v>
      </c>
      <c r="B19" s="128">
        <v>11065</v>
      </c>
      <c r="C19" s="128">
        <v>9604</v>
      </c>
      <c r="D19" s="128">
        <v>300</v>
      </c>
      <c r="E19" s="128">
        <v>1071</v>
      </c>
      <c r="F19" s="128">
        <v>90</v>
      </c>
      <c r="G19" s="128">
        <v>8450</v>
      </c>
      <c r="H19" s="128">
        <v>5226</v>
      </c>
      <c r="I19" s="128">
        <v>44</v>
      </c>
      <c r="J19" s="128">
        <v>978</v>
      </c>
      <c r="K19" s="128">
        <v>504</v>
      </c>
      <c r="L19" s="128">
        <v>1699</v>
      </c>
      <c r="M19" s="130">
        <v>0</v>
      </c>
      <c r="N19" s="132">
        <v>2615</v>
      </c>
    </row>
    <row r="20" spans="1:14" ht="11.1" customHeight="1">
      <c r="A20" s="125" t="s">
        <v>161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162</v>
      </c>
      <c r="B21" s="128">
        <v>5817</v>
      </c>
      <c r="C21" s="128">
        <v>5657</v>
      </c>
      <c r="D21" s="128">
        <v>45</v>
      </c>
      <c r="E21" s="128">
        <v>37</v>
      </c>
      <c r="F21" s="128">
        <v>77</v>
      </c>
      <c r="G21" s="128">
        <v>4238</v>
      </c>
      <c r="H21" s="128">
        <v>3576</v>
      </c>
      <c r="I21" s="128">
        <v>14</v>
      </c>
      <c r="J21" s="128">
        <v>44</v>
      </c>
      <c r="K21" s="128">
        <v>353</v>
      </c>
      <c r="L21" s="128">
        <v>252</v>
      </c>
      <c r="M21" s="130">
        <v>0</v>
      </c>
      <c r="N21" s="132">
        <v>1578</v>
      </c>
    </row>
    <row r="22" spans="1:14" ht="11.1" customHeight="1">
      <c r="A22" s="125" t="s">
        <v>163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164</v>
      </c>
      <c r="B23" s="128">
        <v>6647</v>
      </c>
      <c r="C23" s="128">
        <v>5262</v>
      </c>
      <c r="D23" s="128">
        <v>46</v>
      </c>
      <c r="E23" s="128">
        <v>1324</v>
      </c>
      <c r="F23" s="128">
        <v>15</v>
      </c>
      <c r="G23" s="128">
        <v>5303</v>
      </c>
      <c r="H23" s="128">
        <v>3132</v>
      </c>
      <c r="I23" s="128">
        <v>16</v>
      </c>
      <c r="J23" s="128">
        <v>1307</v>
      </c>
      <c r="K23" s="128">
        <v>202</v>
      </c>
      <c r="L23" s="128">
        <v>644</v>
      </c>
      <c r="M23" s="130">
        <v>0</v>
      </c>
      <c r="N23" s="132">
        <v>1344</v>
      </c>
    </row>
    <row r="24" spans="1:14" ht="11.1" customHeight="1">
      <c r="A24" s="125" t="s">
        <v>165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166</v>
      </c>
      <c r="B25" s="128">
        <v>1313</v>
      </c>
      <c r="C25" s="128">
        <v>984</v>
      </c>
      <c r="D25" s="128">
        <v>147</v>
      </c>
      <c r="E25" s="128">
        <v>121</v>
      </c>
      <c r="F25" s="128">
        <v>61</v>
      </c>
      <c r="G25" s="128">
        <v>790</v>
      </c>
      <c r="H25" s="128">
        <v>519</v>
      </c>
      <c r="I25" s="128">
        <v>5</v>
      </c>
      <c r="J25" s="128">
        <v>78</v>
      </c>
      <c r="K25" s="128">
        <v>97</v>
      </c>
      <c r="L25" s="128">
        <v>90</v>
      </c>
      <c r="M25" s="130">
        <v>0</v>
      </c>
      <c r="N25" s="132">
        <v>523</v>
      </c>
    </row>
    <row r="26" spans="1:14" ht="11.1" customHeight="1">
      <c r="A26" s="125" t="s">
        <v>167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168</v>
      </c>
      <c r="B27" s="128">
        <v>17215</v>
      </c>
      <c r="C27" s="128">
        <v>8220</v>
      </c>
      <c r="D27" s="128">
        <v>525</v>
      </c>
      <c r="E27" s="128">
        <v>6197</v>
      </c>
      <c r="F27" s="128">
        <v>2272</v>
      </c>
      <c r="G27" s="128">
        <v>13839</v>
      </c>
      <c r="H27" s="128">
        <v>7000</v>
      </c>
      <c r="I27" s="128">
        <v>41</v>
      </c>
      <c r="J27" s="128">
        <v>5715</v>
      </c>
      <c r="K27" s="128">
        <v>710</v>
      </c>
      <c r="L27" s="128">
        <v>373</v>
      </c>
      <c r="M27" s="130">
        <v>0</v>
      </c>
      <c r="N27" s="132">
        <v>3375</v>
      </c>
    </row>
    <row r="28" spans="1:14" ht="11.1" customHeight="1">
      <c r="A28" s="125" t="s">
        <v>169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170</v>
      </c>
      <c r="B29" s="128">
        <v>18510</v>
      </c>
      <c r="C29" s="128">
        <v>4893</v>
      </c>
      <c r="D29" s="128">
        <v>373</v>
      </c>
      <c r="E29" s="128">
        <v>13227</v>
      </c>
      <c r="F29" s="128">
        <v>17</v>
      </c>
      <c r="G29" s="128">
        <v>17537</v>
      </c>
      <c r="H29" s="128">
        <v>2795</v>
      </c>
      <c r="I29" s="128">
        <v>70</v>
      </c>
      <c r="J29" s="128">
        <v>12437</v>
      </c>
      <c r="K29" s="128">
        <v>932</v>
      </c>
      <c r="L29" s="128">
        <v>1303</v>
      </c>
      <c r="M29" s="130">
        <v>0</v>
      </c>
      <c r="N29" s="132">
        <v>974</v>
      </c>
    </row>
    <row r="30" spans="1:14" ht="11.1" customHeight="1">
      <c r="A30" s="125" t="s">
        <v>171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172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7">
        <v>0</v>
      </c>
    </row>
    <row r="32" spans="1:14" ht="11.1" customHeight="1">
      <c r="A32" s="125" t="s">
        <v>173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174</v>
      </c>
      <c r="B33" s="130">
        <v>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7">
        <v>0</v>
      </c>
    </row>
    <row r="34" spans="1:14" ht="11.1" customHeight="1">
      <c r="A34" s="125" t="s">
        <v>175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176</v>
      </c>
      <c r="B35" s="128">
        <v>14771</v>
      </c>
      <c r="C35" s="128">
        <v>14248</v>
      </c>
      <c r="D35" s="128">
        <v>269</v>
      </c>
      <c r="E35" s="128">
        <v>96</v>
      </c>
      <c r="F35" s="128">
        <v>158</v>
      </c>
      <c r="G35" s="128">
        <v>12810</v>
      </c>
      <c r="H35" s="128">
        <v>9489</v>
      </c>
      <c r="I35" s="128">
        <v>41</v>
      </c>
      <c r="J35" s="128">
        <v>75</v>
      </c>
      <c r="K35" s="128">
        <v>809</v>
      </c>
      <c r="L35" s="128">
        <v>2396</v>
      </c>
      <c r="M35" s="130">
        <v>0</v>
      </c>
      <c r="N35" s="132">
        <v>1961</v>
      </c>
    </row>
    <row r="36" spans="1:14" ht="11.1" customHeight="1" thickBot="1">
      <c r="A36" s="134" t="s">
        <v>177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 t="str">
        <f>'10-2'!A39</f>
        <v>　　　　　2.至115年5月止，38家本國銀行放款及催收款之備抵呆帳餘額為630,274百萬元，115年1至5月轉銷呆帳22,321百萬元。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L8:L9"/>
    <mergeCell ref="A1:N1"/>
    <mergeCell ref="A3:N3"/>
    <mergeCell ref="B5:F5"/>
    <mergeCell ref="G5:L5"/>
    <mergeCell ref="A2:N2"/>
    <mergeCell ref="A5:A10"/>
    <mergeCell ref="D4:F4"/>
    <mergeCell ref="G4:J4"/>
    <mergeCell ref="B8:B9"/>
    <mergeCell ref="F8:F9"/>
    <mergeCell ref="G8:G9"/>
    <mergeCell ref="B11:B12"/>
    <mergeCell ref="C11:C12"/>
    <mergeCell ref="D11:D12"/>
    <mergeCell ref="F11:F12"/>
    <mergeCell ref="F13:F14"/>
    <mergeCell ref="G11:G12"/>
    <mergeCell ref="G13:G14"/>
    <mergeCell ref="H11:H12"/>
    <mergeCell ref="H13:H14"/>
    <mergeCell ref="B13:B14"/>
    <mergeCell ref="D13:D14"/>
    <mergeCell ref="C13:C14"/>
    <mergeCell ref="E11:E12"/>
    <mergeCell ref="E13:E14"/>
    <mergeCell ref="L11:L12"/>
    <mergeCell ref="L13:L14"/>
    <mergeCell ref="I11:I12"/>
    <mergeCell ref="I13:I14"/>
    <mergeCell ref="J11:J12"/>
    <mergeCell ref="J13:J14"/>
    <mergeCell ref="K11:K12"/>
    <mergeCell ref="K13:K14"/>
    <mergeCell ref="B15:B16"/>
    <mergeCell ref="C15:C16"/>
    <mergeCell ref="D15:D16"/>
    <mergeCell ref="E15:E16"/>
    <mergeCell ref="M11:M12"/>
    <mergeCell ref="N11:N12"/>
    <mergeCell ref="M13:M14"/>
    <mergeCell ref="N13:N14"/>
    <mergeCell ref="J15:J16"/>
    <mergeCell ref="K15:K16"/>
    <mergeCell ref="L15:L16"/>
    <mergeCell ref="M15:M16"/>
    <mergeCell ref="F15:F16"/>
    <mergeCell ref="G15:G16"/>
    <mergeCell ref="H15:H16"/>
    <mergeCell ref="I15:I16"/>
    <mergeCell ref="M17:M18"/>
    <mergeCell ref="N17:N18"/>
    <mergeCell ref="N15:N16"/>
    <mergeCell ref="B17:B18"/>
    <mergeCell ref="C17:C18"/>
    <mergeCell ref="D17:D18"/>
    <mergeCell ref="E17:E18"/>
    <mergeCell ref="F17:F18"/>
    <mergeCell ref="G17:G18"/>
    <mergeCell ref="H17:H18"/>
    <mergeCell ref="B19:B20"/>
    <mergeCell ref="C19:C20"/>
    <mergeCell ref="D19:D20"/>
    <mergeCell ref="E19:E20"/>
    <mergeCell ref="K17:K18"/>
    <mergeCell ref="L17:L18"/>
    <mergeCell ref="I17:I18"/>
    <mergeCell ref="J17:J18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47" orientation="landscape" useFirstPageNumber="1"/>
  <headerFooter alignWithMargins="0">
    <oddFooter>&amp;L&amp;9 &amp;C&amp;"Times New Roman"&amp;9  - &amp;p -&amp;R&amp;9 </oddFooter>
  </headerFooter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118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119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58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39">
        <v>0</v>
      </c>
    </row>
    <row r="12" spans="1:14" ht="11.1" customHeight="1">
      <c r="A12" s="125" t="s">
        <v>178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179</v>
      </c>
      <c r="B13" s="128">
        <v>7263</v>
      </c>
      <c r="C13" s="128">
        <v>1470</v>
      </c>
      <c r="D13" s="128">
        <v>81</v>
      </c>
      <c r="E13" s="128">
        <v>5692</v>
      </c>
      <c r="F13" s="128">
        <v>21</v>
      </c>
      <c r="G13" s="128">
        <v>6828</v>
      </c>
      <c r="H13" s="128">
        <v>916</v>
      </c>
      <c r="I13" s="128">
        <v>3</v>
      </c>
      <c r="J13" s="128">
        <v>5206</v>
      </c>
      <c r="K13" s="128">
        <v>115</v>
      </c>
      <c r="L13" s="128">
        <v>589</v>
      </c>
      <c r="M13" s="130">
        <v>0</v>
      </c>
      <c r="N13" s="132">
        <v>435</v>
      </c>
    </row>
    <row r="14" spans="1:14" ht="11.1" customHeight="1">
      <c r="A14" s="125" t="s">
        <v>180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181</v>
      </c>
      <c r="B15" s="128">
        <v>3073</v>
      </c>
      <c r="C15" s="128">
        <v>3045</v>
      </c>
      <c r="D15" s="128">
        <v>22</v>
      </c>
      <c r="E15" s="130">
        <v>0</v>
      </c>
      <c r="F15" s="128">
        <v>6</v>
      </c>
      <c r="G15" s="128">
        <v>2205</v>
      </c>
      <c r="H15" s="128">
        <v>935</v>
      </c>
      <c r="I15" s="128">
        <v>4</v>
      </c>
      <c r="J15" s="130">
        <v>0</v>
      </c>
      <c r="K15" s="128">
        <v>153</v>
      </c>
      <c r="L15" s="128">
        <v>1112</v>
      </c>
      <c r="M15" s="130">
        <v>0</v>
      </c>
      <c r="N15" s="132">
        <v>868</v>
      </c>
    </row>
    <row r="16" spans="1:14" ht="11.1" customHeight="1">
      <c r="A16" s="125" t="s">
        <v>182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183</v>
      </c>
      <c r="B17" s="130">
        <v>0</v>
      </c>
      <c r="C17" s="130">
        <v>0</v>
      </c>
      <c r="D17" s="130">
        <v>0</v>
      </c>
      <c r="E17" s="130">
        <v>0</v>
      </c>
      <c r="F17" s="130">
        <v>0</v>
      </c>
      <c r="G17" s="130">
        <v>0</v>
      </c>
      <c r="H17" s="130">
        <v>0</v>
      </c>
      <c r="I17" s="130">
        <v>0</v>
      </c>
      <c r="J17" s="130">
        <v>0</v>
      </c>
      <c r="K17" s="130">
        <v>0</v>
      </c>
      <c r="L17" s="130">
        <v>0</v>
      </c>
      <c r="M17" s="130">
        <v>0</v>
      </c>
      <c r="N17" s="137">
        <v>0</v>
      </c>
    </row>
    <row r="18" spans="1:14" ht="11.1" customHeight="1">
      <c r="A18" s="125" t="s">
        <v>184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185</v>
      </c>
      <c r="B19" s="128">
        <v>262</v>
      </c>
      <c r="C19" s="128">
        <v>245</v>
      </c>
      <c r="D19" s="128">
        <v>17</v>
      </c>
      <c r="E19" s="130">
        <v>0</v>
      </c>
      <c r="F19" s="128">
        <v>1</v>
      </c>
      <c r="G19" s="128">
        <v>191</v>
      </c>
      <c r="H19" s="128">
        <v>165</v>
      </c>
      <c r="I19" s="128">
        <v>0</v>
      </c>
      <c r="J19" s="130">
        <v>0</v>
      </c>
      <c r="K19" s="128">
        <v>14</v>
      </c>
      <c r="L19" s="128">
        <v>13</v>
      </c>
      <c r="M19" s="130">
        <v>0</v>
      </c>
      <c r="N19" s="132">
        <v>71</v>
      </c>
    </row>
    <row r="20" spans="1:14" ht="11.1" customHeight="1">
      <c r="A20" s="125" t="s">
        <v>186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187</v>
      </c>
      <c r="B21" s="130">
        <v>0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0">
        <v>0</v>
      </c>
      <c r="L21" s="130">
        <v>0</v>
      </c>
      <c r="M21" s="130">
        <v>0</v>
      </c>
      <c r="N21" s="137">
        <v>0</v>
      </c>
    </row>
    <row r="22" spans="1:14" ht="11.1" customHeight="1">
      <c r="A22" s="125" t="s">
        <v>188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189</v>
      </c>
      <c r="B23" s="130">
        <v>0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7">
        <v>0</v>
      </c>
    </row>
    <row r="24" spans="1:14" ht="11.1" customHeight="1">
      <c r="A24" s="125" t="s">
        <v>190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191</v>
      </c>
      <c r="B25" s="130">
        <v>0</v>
      </c>
      <c r="C25" s="130">
        <v>0</v>
      </c>
      <c r="D25" s="130">
        <v>0</v>
      </c>
      <c r="E25" s="130">
        <v>0</v>
      </c>
      <c r="F25" s="130">
        <v>0</v>
      </c>
      <c r="G25" s="130">
        <v>0</v>
      </c>
      <c r="H25" s="130">
        <v>0</v>
      </c>
      <c r="I25" s="130">
        <v>0</v>
      </c>
      <c r="J25" s="130">
        <v>0</v>
      </c>
      <c r="K25" s="130">
        <v>0</v>
      </c>
      <c r="L25" s="130">
        <v>0</v>
      </c>
      <c r="M25" s="130">
        <v>0</v>
      </c>
      <c r="N25" s="137">
        <v>0</v>
      </c>
    </row>
    <row r="26" spans="1:14" ht="11.1" customHeight="1">
      <c r="A26" s="125" t="s">
        <v>192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193</v>
      </c>
      <c r="B27" s="130">
        <v>0</v>
      </c>
      <c r="C27" s="130">
        <v>0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0">
        <v>0</v>
      </c>
      <c r="K27" s="130">
        <v>0</v>
      </c>
      <c r="L27" s="130">
        <v>0</v>
      </c>
      <c r="M27" s="130">
        <v>0</v>
      </c>
      <c r="N27" s="137">
        <v>0</v>
      </c>
    </row>
    <row r="28" spans="1:14" ht="11.1" customHeight="1">
      <c r="A28" s="125" t="s">
        <v>194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195</v>
      </c>
      <c r="B29" s="128">
        <v>2658</v>
      </c>
      <c r="C29" s="128">
        <v>880</v>
      </c>
      <c r="D29" s="128">
        <v>10</v>
      </c>
      <c r="E29" s="128">
        <v>1756</v>
      </c>
      <c r="F29" s="128">
        <v>12</v>
      </c>
      <c r="G29" s="128">
        <v>2432</v>
      </c>
      <c r="H29" s="128">
        <v>593</v>
      </c>
      <c r="I29" s="128">
        <v>4</v>
      </c>
      <c r="J29" s="128">
        <v>1752</v>
      </c>
      <c r="K29" s="128">
        <v>45</v>
      </c>
      <c r="L29" s="128">
        <v>37</v>
      </c>
      <c r="M29" s="130">
        <v>0</v>
      </c>
      <c r="N29" s="132">
        <v>226</v>
      </c>
    </row>
    <row r="30" spans="1:14" ht="11.1" customHeight="1">
      <c r="A30" s="125" t="s">
        <v>196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197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7">
        <v>0</v>
      </c>
    </row>
    <row r="32" spans="1:14" ht="11.1" customHeight="1">
      <c r="A32" s="125" t="s">
        <v>198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199</v>
      </c>
      <c r="B33" s="130">
        <v>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7">
        <v>0</v>
      </c>
    </row>
    <row r="34" spans="1:14" ht="11.1" customHeight="1">
      <c r="A34" s="125" t="s">
        <v>200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201</v>
      </c>
      <c r="B35" s="130">
        <v>0</v>
      </c>
      <c r="C35" s="130">
        <v>0</v>
      </c>
      <c r="D35" s="130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0</v>
      </c>
      <c r="L35" s="130">
        <v>0</v>
      </c>
      <c r="M35" s="130">
        <v>0</v>
      </c>
      <c r="N35" s="137">
        <v>0</v>
      </c>
    </row>
    <row r="36" spans="1:14" ht="11.1" customHeight="1" thickBot="1">
      <c r="A36" s="134" t="s">
        <v>202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 t="s">
        <v>47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M19:M20"/>
    <mergeCell ref="K17:K18"/>
    <mergeCell ref="L17:L18"/>
    <mergeCell ref="M17:M18"/>
    <mergeCell ref="I17:I18"/>
    <mergeCell ref="J17:J18"/>
    <mergeCell ref="G17:G18"/>
    <mergeCell ref="H17:H18"/>
    <mergeCell ref="N17:N18"/>
    <mergeCell ref="B19:B20"/>
    <mergeCell ref="C19:C20"/>
    <mergeCell ref="D19:D20"/>
    <mergeCell ref="E19:E20"/>
    <mergeCell ref="F19:F20"/>
    <mergeCell ref="G19:G20"/>
    <mergeCell ref="L19:L20"/>
    <mergeCell ref="H15:H16"/>
    <mergeCell ref="I15:I16"/>
    <mergeCell ref="J15:J16"/>
    <mergeCell ref="K15:K16"/>
    <mergeCell ref="N15:N16"/>
    <mergeCell ref="B17:B18"/>
    <mergeCell ref="C17:C18"/>
    <mergeCell ref="D17:D18"/>
    <mergeCell ref="E17:E18"/>
    <mergeCell ref="F17:F18"/>
    <mergeCell ref="L11:L12"/>
    <mergeCell ref="L13:L14"/>
    <mergeCell ref="L15:L16"/>
    <mergeCell ref="M15:M16"/>
    <mergeCell ref="B15:B16"/>
    <mergeCell ref="C15:C16"/>
    <mergeCell ref="D15:D16"/>
    <mergeCell ref="E15:E16"/>
    <mergeCell ref="F15:F16"/>
    <mergeCell ref="G15:G16"/>
    <mergeCell ref="I11:I12"/>
    <mergeCell ref="I13:I14"/>
    <mergeCell ref="M11:M12"/>
    <mergeCell ref="J11:J12"/>
    <mergeCell ref="J13:J14"/>
    <mergeCell ref="N11:N12"/>
    <mergeCell ref="M13:M14"/>
    <mergeCell ref="N13:N14"/>
    <mergeCell ref="K11:K12"/>
    <mergeCell ref="K13:K14"/>
    <mergeCell ref="D13:D14"/>
    <mergeCell ref="C13:C14"/>
    <mergeCell ref="E11:E12"/>
    <mergeCell ref="E13:E14"/>
    <mergeCell ref="F13:F14"/>
    <mergeCell ref="H13:H14"/>
    <mergeCell ref="G13:G14"/>
    <mergeCell ref="H11:H12"/>
    <mergeCell ref="F8:F9"/>
    <mergeCell ref="G8:G9"/>
    <mergeCell ref="B11:B12"/>
    <mergeCell ref="C11:C12"/>
    <mergeCell ref="D11:D12"/>
    <mergeCell ref="F11:F12"/>
    <mergeCell ref="G11:G12"/>
    <mergeCell ref="B8:B9"/>
    <mergeCell ref="B13:B14"/>
    <mergeCell ref="L8:L9"/>
    <mergeCell ref="A1:N1"/>
    <mergeCell ref="A3:N3"/>
    <mergeCell ref="B5:F5"/>
    <mergeCell ref="G5:L5"/>
    <mergeCell ref="A2:N2"/>
    <mergeCell ref="A5:A10"/>
    <mergeCell ref="D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148" orientation="landscape" useFirstPageNumber="1"/>
  <headerFooter alignWithMargins="0">
    <oddFooter>&amp;L&amp;9 &amp;C&amp;"Times New Roman"&amp;9  - &amp;p -&amp;R&amp;9 </oddFooter>
  </headerFooter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120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121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64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39">
        <v>0</v>
      </c>
    </row>
    <row r="12" spans="1:14" ht="11.1" customHeight="1">
      <c r="A12" s="125" t="s">
        <v>203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204</v>
      </c>
      <c r="B13" s="128">
        <v>310</v>
      </c>
      <c r="C13" s="128">
        <v>294</v>
      </c>
      <c r="D13" s="128">
        <v>4</v>
      </c>
      <c r="E13" s="130">
        <v>0</v>
      </c>
      <c r="F13" s="128">
        <v>12</v>
      </c>
      <c r="G13" s="128">
        <v>219</v>
      </c>
      <c r="H13" s="128">
        <v>148</v>
      </c>
      <c r="I13" s="128">
        <v>1</v>
      </c>
      <c r="J13" s="130">
        <v>0</v>
      </c>
      <c r="K13" s="128">
        <v>34</v>
      </c>
      <c r="L13" s="128">
        <v>36</v>
      </c>
      <c r="M13" s="130">
        <v>0</v>
      </c>
      <c r="N13" s="132">
        <v>91</v>
      </c>
    </row>
    <row r="14" spans="1:14" ht="11.1" customHeight="1">
      <c r="A14" s="125" t="s">
        <v>205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206</v>
      </c>
      <c r="B15" s="128">
        <v>431</v>
      </c>
      <c r="C15" s="128">
        <v>305</v>
      </c>
      <c r="D15" s="128">
        <v>7</v>
      </c>
      <c r="E15" s="128">
        <v>81</v>
      </c>
      <c r="F15" s="128">
        <v>38</v>
      </c>
      <c r="G15" s="128">
        <v>387</v>
      </c>
      <c r="H15" s="128">
        <v>186</v>
      </c>
      <c r="I15" s="128">
        <v>1</v>
      </c>
      <c r="J15" s="128">
        <v>110</v>
      </c>
      <c r="K15" s="128">
        <v>37</v>
      </c>
      <c r="L15" s="128">
        <v>52</v>
      </c>
      <c r="M15" s="130">
        <v>0</v>
      </c>
      <c r="N15" s="132">
        <v>44</v>
      </c>
    </row>
    <row r="16" spans="1:14" ht="11.1" customHeight="1">
      <c r="A16" s="125" t="s">
        <v>207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208</v>
      </c>
      <c r="B17" s="128">
        <v>10464</v>
      </c>
      <c r="C17" s="128">
        <v>5056</v>
      </c>
      <c r="D17" s="128">
        <v>616</v>
      </c>
      <c r="E17" s="128">
        <v>4754</v>
      </c>
      <c r="F17" s="128">
        <v>38</v>
      </c>
      <c r="G17" s="128">
        <v>8265</v>
      </c>
      <c r="H17" s="128">
        <v>2668</v>
      </c>
      <c r="I17" s="128">
        <v>34</v>
      </c>
      <c r="J17" s="128">
        <v>4169</v>
      </c>
      <c r="K17" s="128">
        <v>459</v>
      </c>
      <c r="L17" s="128">
        <v>936</v>
      </c>
      <c r="M17" s="130">
        <v>0</v>
      </c>
      <c r="N17" s="132">
        <v>2198</v>
      </c>
    </row>
    <row r="18" spans="1:14" ht="11.1" customHeight="1">
      <c r="A18" s="125" t="s">
        <v>209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210</v>
      </c>
      <c r="B19" s="128">
        <v>16959</v>
      </c>
      <c r="C19" s="128">
        <v>10783</v>
      </c>
      <c r="D19" s="128">
        <v>870</v>
      </c>
      <c r="E19" s="128">
        <v>5097</v>
      </c>
      <c r="F19" s="128">
        <v>210</v>
      </c>
      <c r="G19" s="128">
        <v>12411</v>
      </c>
      <c r="H19" s="128">
        <v>5995</v>
      </c>
      <c r="I19" s="128">
        <v>36</v>
      </c>
      <c r="J19" s="128">
        <v>4471</v>
      </c>
      <c r="K19" s="128">
        <v>768</v>
      </c>
      <c r="L19" s="128">
        <v>1141</v>
      </c>
      <c r="M19" s="130">
        <v>0</v>
      </c>
      <c r="N19" s="132">
        <v>4548</v>
      </c>
    </row>
    <row r="20" spans="1:14" ht="11.1" customHeight="1">
      <c r="A20" s="125" t="s">
        <v>211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212</v>
      </c>
      <c r="B21" s="128">
        <v>267</v>
      </c>
      <c r="C21" s="128">
        <v>224</v>
      </c>
      <c r="D21" s="128">
        <v>5</v>
      </c>
      <c r="E21" s="128">
        <v>25</v>
      </c>
      <c r="F21" s="128">
        <v>13</v>
      </c>
      <c r="G21" s="128">
        <v>304</v>
      </c>
      <c r="H21" s="128">
        <v>158</v>
      </c>
      <c r="I21" s="128">
        <v>3</v>
      </c>
      <c r="J21" s="128">
        <v>29</v>
      </c>
      <c r="K21" s="128">
        <v>64</v>
      </c>
      <c r="L21" s="128">
        <v>50</v>
      </c>
      <c r="M21" s="130">
        <v>0</v>
      </c>
      <c r="N21" s="132">
        <v>-37</v>
      </c>
    </row>
    <row r="22" spans="1:14" ht="11.1" customHeight="1">
      <c r="A22" s="125" t="s">
        <v>213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214</v>
      </c>
      <c r="B23" s="130">
        <v>0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7">
        <v>0</v>
      </c>
    </row>
    <row r="24" spans="1:14" ht="11.1" customHeight="1">
      <c r="A24" s="125" t="s">
        <v>215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216</v>
      </c>
      <c r="B25" s="128">
        <v>8017</v>
      </c>
      <c r="C25" s="128">
        <v>4591</v>
      </c>
      <c r="D25" s="128">
        <v>318</v>
      </c>
      <c r="E25" s="128">
        <v>2997</v>
      </c>
      <c r="F25" s="128">
        <v>112</v>
      </c>
      <c r="G25" s="128">
        <v>6901</v>
      </c>
      <c r="H25" s="128">
        <v>2893</v>
      </c>
      <c r="I25" s="128">
        <v>27</v>
      </c>
      <c r="J25" s="128">
        <v>2724</v>
      </c>
      <c r="K25" s="128">
        <v>400</v>
      </c>
      <c r="L25" s="128">
        <v>857</v>
      </c>
      <c r="M25" s="130">
        <v>0</v>
      </c>
      <c r="N25" s="132">
        <v>1115</v>
      </c>
    </row>
    <row r="26" spans="1:14" ht="11.1" customHeight="1">
      <c r="A26" s="125" t="s">
        <v>217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218</v>
      </c>
      <c r="B27" s="130">
        <v>0</v>
      </c>
      <c r="C27" s="130">
        <v>0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0">
        <v>0</v>
      </c>
      <c r="K27" s="130">
        <v>0</v>
      </c>
      <c r="L27" s="130">
        <v>0</v>
      </c>
      <c r="M27" s="130">
        <v>0</v>
      </c>
      <c r="N27" s="137">
        <v>0</v>
      </c>
    </row>
    <row r="28" spans="1:14" ht="11.1" customHeight="1">
      <c r="A28" s="125" t="s">
        <v>219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220</v>
      </c>
      <c r="B29" s="128">
        <v>34822</v>
      </c>
      <c r="C29" s="128">
        <v>13595</v>
      </c>
      <c r="D29" s="128">
        <v>1685</v>
      </c>
      <c r="E29" s="128">
        <v>17752</v>
      </c>
      <c r="F29" s="128">
        <v>1790</v>
      </c>
      <c r="G29" s="128">
        <v>27854</v>
      </c>
      <c r="H29" s="128">
        <v>8515</v>
      </c>
      <c r="I29" s="128">
        <v>441</v>
      </c>
      <c r="J29" s="128">
        <v>15532</v>
      </c>
      <c r="K29" s="128">
        <v>2084</v>
      </c>
      <c r="L29" s="128">
        <v>1282</v>
      </c>
      <c r="M29" s="130">
        <v>0</v>
      </c>
      <c r="N29" s="132">
        <v>6968</v>
      </c>
    </row>
    <row r="30" spans="1:14" ht="11.1" customHeight="1">
      <c r="A30" s="125" t="s">
        <v>221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222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7">
        <v>0</v>
      </c>
    </row>
    <row r="32" spans="1:14" ht="11.1" customHeight="1">
      <c r="A32" s="125" t="s">
        <v>223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224</v>
      </c>
      <c r="B33" s="130">
        <v>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7">
        <v>0</v>
      </c>
    </row>
    <row r="34" spans="1:14" ht="11.1" customHeight="1">
      <c r="A34" s="125" t="s">
        <v>225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226</v>
      </c>
      <c r="B35" s="130">
        <v>0</v>
      </c>
      <c r="C35" s="130">
        <v>0</v>
      </c>
      <c r="D35" s="130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0</v>
      </c>
      <c r="L35" s="130">
        <v>0</v>
      </c>
      <c r="M35" s="130">
        <v>0</v>
      </c>
      <c r="N35" s="137">
        <v>0</v>
      </c>
    </row>
    <row r="36" spans="1:14" ht="11.1" customHeight="1" thickBot="1">
      <c r="A36" s="134" t="s">
        <v>227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L8:L9"/>
    <mergeCell ref="A1:N1"/>
    <mergeCell ref="A3:N3"/>
    <mergeCell ref="B5:F5"/>
    <mergeCell ref="G5:L5"/>
    <mergeCell ref="A2:N2"/>
    <mergeCell ref="A5:A10"/>
    <mergeCell ref="D4:F4"/>
    <mergeCell ref="G4:J4"/>
    <mergeCell ref="B8:B9"/>
    <mergeCell ref="F8:F9"/>
    <mergeCell ref="G8:G9"/>
    <mergeCell ref="B11:B12"/>
    <mergeCell ref="C11:C12"/>
    <mergeCell ref="D11:D12"/>
    <mergeCell ref="F11:F12"/>
    <mergeCell ref="F13:F14"/>
    <mergeCell ref="G11:G12"/>
    <mergeCell ref="G13:G14"/>
    <mergeCell ref="H11:H12"/>
    <mergeCell ref="H13:H14"/>
    <mergeCell ref="B13:B14"/>
    <mergeCell ref="D13:D14"/>
    <mergeCell ref="C13:C14"/>
    <mergeCell ref="E11:E12"/>
    <mergeCell ref="E13:E14"/>
    <mergeCell ref="L11:L12"/>
    <mergeCell ref="L13:L14"/>
    <mergeCell ref="I11:I12"/>
    <mergeCell ref="I13:I14"/>
    <mergeCell ref="J11:J12"/>
    <mergeCell ref="J13:J14"/>
    <mergeCell ref="K11:K12"/>
    <mergeCell ref="K13:K14"/>
    <mergeCell ref="B15:B16"/>
    <mergeCell ref="C15:C16"/>
    <mergeCell ref="D15:D16"/>
    <mergeCell ref="E15:E16"/>
    <mergeCell ref="M11:M12"/>
    <mergeCell ref="N11:N12"/>
    <mergeCell ref="M13:M14"/>
    <mergeCell ref="N13:N14"/>
    <mergeCell ref="J15:J16"/>
    <mergeCell ref="K15:K16"/>
    <mergeCell ref="L15:L16"/>
    <mergeCell ref="M15:M16"/>
    <mergeCell ref="F15:F16"/>
    <mergeCell ref="G15:G16"/>
    <mergeCell ref="H15:H16"/>
    <mergeCell ref="I15:I16"/>
    <mergeCell ref="M17:M18"/>
    <mergeCell ref="N17:N18"/>
    <mergeCell ref="N15:N16"/>
    <mergeCell ref="B17:B18"/>
    <mergeCell ref="C17:C18"/>
    <mergeCell ref="D17:D18"/>
    <mergeCell ref="E17:E18"/>
    <mergeCell ref="F17:F18"/>
    <mergeCell ref="G17:G18"/>
    <mergeCell ref="H17:H18"/>
    <mergeCell ref="B19:B20"/>
    <mergeCell ref="C19:C20"/>
    <mergeCell ref="D19:D20"/>
    <mergeCell ref="E19:E20"/>
    <mergeCell ref="K17:K18"/>
    <mergeCell ref="L17:L18"/>
    <mergeCell ref="I17:I18"/>
    <mergeCell ref="J17:J18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49" orientation="landscape" useFirstPageNumber="1"/>
  <headerFooter alignWithMargins="0">
    <oddFooter>&amp;L&amp;9 &amp;C&amp;"Times New Roman"&amp;9  - &amp;p -&amp;R&amp;9 </oddFooter>
  </headerFooter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122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51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4" t="s">
        <v>1</v>
      </c>
      <c r="B11" s="117">
        <v>14856</v>
      </c>
      <c r="C11" s="117">
        <v>3843</v>
      </c>
      <c r="D11" s="117">
        <v>114</v>
      </c>
      <c r="E11" s="117">
        <v>10072</v>
      </c>
      <c r="F11" s="117">
        <v>826</v>
      </c>
      <c r="G11" s="117">
        <v>13623</v>
      </c>
      <c r="H11" s="117">
        <v>1131</v>
      </c>
      <c r="I11" s="117">
        <v>71</v>
      </c>
      <c r="J11" s="117">
        <v>9871</v>
      </c>
      <c r="K11" s="117">
        <v>918</v>
      </c>
      <c r="L11" s="117">
        <v>1631</v>
      </c>
      <c r="M11" s="120">
        <v>0</v>
      </c>
      <c r="N11" s="123">
        <v>1233</v>
      </c>
    </row>
    <row r="12" spans="1:14" ht="11.1" customHeight="1">
      <c r="A12" s="126" t="s">
        <v>15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154</v>
      </c>
      <c r="B13" s="128">
        <v>358</v>
      </c>
      <c r="C13" s="128">
        <v>271</v>
      </c>
      <c r="D13" s="128">
        <v>1</v>
      </c>
      <c r="E13" s="130">
        <v>0</v>
      </c>
      <c r="F13" s="128">
        <v>87</v>
      </c>
      <c r="G13" s="128">
        <v>452</v>
      </c>
      <c r="H13" s="128">
        <v>70</v>
      </c>
      <c r="I13" s="128">
        <v>0</v>
      </c>
      <c r="J13" s="130">
        <v>0</v>
      </c>
      <c r="K13" s="128">
        <v>59</v>
      </c>
      <c r="L13" s="128">
        <v>321</v>
      </c>
      <c r="M13" s="130">
        <v>0</v>
      </c>
      <c r="N13" s="132">
        <v>-93</v>
      </c>
    </row>
    <row r="14" spans="1:14" ht="11.1" customHeight="1">
      <c r="A14" s="125" t="s">
        <v>155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156</v>
      </c>
      <c r="B15" s="128">
        <v>754</v>
      </c>
      <c r="C15" s="128">
        <v>401</v>
      </c>
      <c r="D15" s="128">
        <v>7</v>
      </c>
      <c r="E15" s="130">
        <v>0</v>
      </c>
      <c r="F15" s="128">
        <v>346</v>
      </c>
      <c r="G15" s="128">
        <v>164</v>
      </c>
      <c r="H15" s="128">
        <v>65</v>
      </c>
      <c r="I15" s="128">
        <v>0</v>
      </c>
      <c r="J15" s="130">
        <v>0</v>
      </c>
      <c r="K15" s="128">
        <v>58</v>
      </c>
      <c r="L15" s="128">
        <v>41</v>
      </c>
      <c r="M15" s="130">
        <v>0</v>
      </c>
      <c r="N15" s="132">
        <v>589</v>
      </c>
    </row>
    <row r="16" spans="1:14" ht="11.1" customHeight="1">
      <c r="A16" s="125" t="s">
        <v>157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158</v>
      </c>
      <c r="B17" s="128">
        <v>595</v>
      </c>
      <c r="C17" s="128">
        <v>310</v>
      </c>
      <c r="D17" s="128">
        <v>1</v>
      </c>
      <c r="E17" s="130">
        <v>0</v>
      </c>
      <c r="F17" s="128">
        <v>283</v>
      </c>
      <c r="G17" s="128">
        <v>142</v>
      </c>
      <c r="H17" s="128">
        <v>56</v>
      </c>
      <c r="I17" s="128">
        <v>1</v>
      </c>
      <c r="J17" s="130">
        <v>0</v>
      </c>
      <c r="K17" s="128">
        <v>55</v>
      </c>
      <c r="L17" s="128">
        <v>30</v>
      </c>
      <c r="M17" s="130">
        <v>0</v>
      </c>
      <c r="N17" s="132">
        <v>453</v>
      </c>
    </row>
    <row r="18" spans="1:14" ht="11.1" customHeight="1">
      <c r="A18" s="125" t="s">
        <v>159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160</v>
      </c>
      <c r="B19" s="128">
        <v>433</v>
      </c>
      <c r="C19" s="128">
        <v>398</v>
      </c>
      <c r="D19" s="128">
        <v>17</v>
      </c>
      <c r="E19" s="130">
        <v>0</v>
      </c>
      <c r="F19" s="128">
        <v>18</v>
      </c>
      <c r="G19" s="128">
        <v>319</v>
      </c>
      <c r="H19" s="128">
        <v>85</v>
      </c>
      <c r="I19" s="128">
        <v>2</v>
      </c>
      <c r="J19" s="130">
        <v>0</v>
      </c>
      <c r="K19" s="128">
        <v>53</v>
      </c>
      <c r="L19" s="128">
        <v>180</v>
      </c>
      <c r="M19" s="130">
        <v>0</v>
      </c>
      <c r="N19" s="132">
        <v>113</v>
      </c>
    </row>
    <row r="20" spans="1:14" ht="11.1" customHeight="1">
      <c r="A20" s="125" t="s">
        <v>161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162</v>
      </c>
      <c r="B21" s="128">
        <v>193</v>
      </c>
      <c r="C21" s="128">
        <v>191</v>
      </c>
      <c r="D21" s="128">
        <v>1</v>
      </c>
      <c r="E21" s="130">
        <v>0</v>
      </c>
      <c r="F21" s="128">
        <v>0</v>
      </c>
      <c r="G21" s="128">
        <v>237</v>
      </c>
      <c r="H21" s="128">
        <v>19</v>
      </c>
      <c r="I21" s="128">
        <v>0</v>
      </c>
      <c r="J21" s="130">
        <v>0</v>
      </c>
      <c r="K21" s="128">
        <v>70</v>
      </c>
      <c r="L21" s="128">
        <v>148</v>
      </c>
      <c r="M21" s="130">
        <v>0</v>
      </c>
      <c r="N21" s="132">
        <v>-44</v>
      </c>
    </row>
    <row r="22" spans="1:14" ht="11.1" customHeight="1">
      <c r="A22" s="125" t="s">
        <v>163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164</v>
      </c>
      <c r="B23" s="130">
        <v>0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7">
        <v>0</v>
      </c>
    </row>
    <row r="24" spans="1:14" ht="11.1" customHeight="1">
      <c r="A24" s="125" t="s">
        <v>165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166</v>
      </c>
      <c r="B25" s="128">
        <v>83</v>
      </c>
      <c r="C25" s="128">
        <v>75</v>
      </c>
      <c r="D25" s="128">
        <v>8</v>
      </c>
      <c r="E25" s="130">
        <v>0</v>
      </c>
      <c r="F25" s="130">
        <v>0</v>
      </c>
      <c r="G25" s="128">
        <v>47</v>
      </c>
      <c r="H25" s="128">
        <v>14</v>
      </c>
      <c r="I25" s="128">
        <v>0</v>
      </c>
      <c r="J25" s="130">
        <v>0</v>
      </c>
      <c r="K25" s="128">
        <v>20</v>
      </c>
      <c r="L25" s="128">
        <v>13</v>
      </c>
      <c r="M25" s="130">
        <v>0</v>
      </c>
      <c r="N25" s="132">
        <v>36</v>
      </c>
    </row>
    <row r="26" spans="1:14" ht="11.1" customHeight="1">
      <c r="A26" s="125" t="s">
        <v>167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168</v>
      </c>
      <c r="B27" s="130">
        <v>0</v>
      </c>
      <c r="C27" s="130">
        <v>0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0">
        <v>0</v>
      </c>
      <c r="K27" s="130">
        <v>0</v>
      </c>
      <c r="L27" s="130">
        <v>0</v>
      </c>
      <c r="M27" s="130">
        <v>0</v>
      </c>
      <c r="N27" s="137">
        <v>0</v>
      </c>
    </row>
    <row r="28" spans="1:14" ht="11.1" customHeight="1">
      <c r="A28" s="125" t="s">
        <v>169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170</v>
      </c>
      <c r="B29" s="130">
        <v>0</v>
      </c>
      <c r="C29" s="130">
        <v>0</v>
      </c>
      <c r="D29" s="130">
        <v>0</v>
      </c>
      <c r="E29" s="130">
        <v>0</v>
      </c>
      <c r="F29" s="130">
        <v>0</v>
      </c>
      <c r="G29" s="130">
        <v>0</v>
      </c>
      <c r="H29" s="130">
        <v>0</v>
      </c>
      <c r="I29" s="130">
        <v>0</v>
      </c>
      <c r="J29" s="130">
        <v>0</v>
      </c>
      <c r="K29" s="130">
        <v>0</v>
      </c>
      <c r="L29" s="130">
        <v>0</v>
      </c>
      <c r="M29" s="130">
        <v>0</v>
      </c>
      <c r="N29" s="137">
        <v>0</v>
      </c>
    </row>
    <row r="30" spans="1:14" ht="11.1" customHeight="1">
      <c r="A30" s="125" t="s">
        <v>171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172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7">
        <v>0</v>
      </c>
    </row>
    <row r="32" spans="1:14" ht="11.1" customHeight="1">
      <c r="A32" s="125" t="s">
        <v>173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174</v>
      </c>
      <c r="B33" s="130">
        <v>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7">
        <v>0</v>
      </c>
    </row>
    <row r="34" spans="1:14" ht="11.1" customHeight="1">
      <c r="A34" s="125" t="s">
        <v>175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176</v>
      </c>
      <c r="B35" s="128">
        <v>433</v>
      </c>
      <c r="C35" s="128">
        <v>413</v>
      </c>
      <c r="D35" s="128">
        <v>8</v>
      </c>
      <c r="E35" s="130">
        <v>0</v>
      </c>
      <c r="F35" s="128">
        <v>12</v>
      </c>
      <c r="G35" s="128">
        <v>354</v>
      </c>
      <c r="H35" s="128">
        <v>188</v>
      </c>
      <c r="I35" s="128">
        <v>2</v>
      </c>
      <c r="J35" s="130">
        <v>0</v>
      </c>
      <c r="K35" s="128">
        <v>75</v>
      </c>
      <c r="L35" s="128">
        <v>88</v>
      </c>
      <c r="M35" s="130">
        <v>0</v>
      </c>
      <c r="N35" s="132">
        <v>80</v>
      </c>
    </row>
    <row r="36" spans="1:14" ht="11.1" customHeight="1" thickBot="1">
      <c r="A36" s="134" t="s">
        <v>177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 t="str">
        <f>'10-2'!A39</f>
        <v>　　　　　2.至115年5月止，38家本國銀行放款及催收款之備抵呆帳餘額為630,274百萬元，115年1至5月轉銷呆帳22,321百萬元。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M19:M20"/>
    <mergeCell ref="K17:K18"/>
    <mergeCell ref="L17:L18"/>
    <mergeCell ref="M17:M18"/>
    <mergeCell ref="I17:I18"/>
    <mergeCell ref="J17:J18"/>
    <mergeCell ref="G17:G18"/>
    <mergeCell ref="H17:H18"/>
    <mergeCell ref="N17:N18"/>
    <mergeCell ref="B19:B20"/>
    <mergeCell ref="C19:C20"/>
    <mergeCell ref="D19:D20"/>
    <mergeCell ref="E19:E20"/>
    <mergeCell ref="F19:F20"/>
    <mergeCell ref="G19:G20"/>
    <mergeCell ref="L19:L20"/>
    <mergeCell ref="H15:H16"/>
    <mergeCell ref="I15:I16"/>
    <mergeCell ref="J15:J16"/>
    <mergeCell ref="K15:K16"/>
    <mergeCell ref="N15:N16"/>
    <mergeCell ref="B17:B18"/>
    <mergeCell ref="C17:C18"/>
    <mergeCell ref="D17:D18"/>
    <mergeCell ref="E17:E18"/>
    <mergeCell ref="F17:F18"/>
    <mergeCell ref="L11:L12"/>
    <mergeCell ref="L13:L14"/>
    <mergeCell ref="L15:L16"/>
    <mergeCell ref="M15:M16"/>
    <mergeCell ref="B15:B16"/>
    <mergeCell ref="C15:C16"/>
    <mergeCell ref="D15:D16"/>
    <mergeCell ref="E15:E16"/>
    <mergeCell ref="F15:F16"/>
    <mergeCell ref="G15:G16"/>
    <mergeCell ref="I11:I12"/>
    <mergeCell ref="I13:I14"/>
    <mergeCell ref="M11:M12"/>
    <mergeCell ref="J11:J12"/>
    <mergeCell ref="J13:J14"/>
    <mergeCell ref="N11:N12"/>
    <mergeCell ref="M13:M14"/>
    <mergeCell ref="N13:N14"/>
    <mergeCell ref="K11:K12"/>
    <mergeCell ref="K13:K14"/>
    <mergeCell ref="D13:D14"/>
    <mergeCell ref="C13:C14"/>
    <mergeCell ref="E11:E12"/>
    <mergeCell ref="E13:E14"/>
    <mergeCell ref="F13:F14"/>
    <mergeCell ref="H13:H14"/>
    <mergeCell ref="G13:G14"/>
    <mergeCell ref="H11:H12"/>
    <mergeCell ref="F8:F9"/>
    <mergeCell ref="G8:G9"/>
    <mergeCell ref="B11:B12"/>
    <mergeCell ref="C11:C12"/>
    <mergeCell ref="D11:D12"/>
    <mergeCell ref="F11:F12"/>
    <mergeCell ref="G11:G12"/>
    <mergeCell ref="B8:B9"/>
    <mergeCell ref="B13:B14"/>
    <mergeCell ref="L8:L9"/>
    <mergeCell ref="A1:N1"/>
    <mergeCell ref="A3:N3"/>
    <mergeCell ref="B5:F5"/>
    <mergeCell ref="G5:L5"/>
    <mergeCell ref="A2:N2"/>
    <mergeCell ref="A5:A10"/>
    <mergeCell ref="D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150" orientation="landscape" useFirstPageNumber="1"/>
  <headerFooter alignWithMargins="0">
    <oddFooter>&amp;L&amp;9 &amp;C&amp;"Times New Roman"&amp;9  - &amp;p -&amp;R&amp;9 </oddFooter>
  </headerFooter>
</worksheet>
</file>

<file path=xl/worksheets/sheet1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123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124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58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39">
        <v>0</v>
      </c>
    </row>
    <row r="12" spans="1:14" ht="11.1" customHeight="1">
      <c r="A12" s="125" t="s">
        <v>178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179</v>
      </c>
      <c r="B13" s="130">
        <v>0</v>
      </c>
      <c r="C13" s="130">
        <v>0</v>
      </c>
      <c r="D13" s="130">
        <v>0</v>
      </c>
      <c r="E13" s="130">
        <v>0</v>
      </c>
      <c r="F13" s="130">
        <v>0</v>
      </c>
      <c r="G13" s="130">
        <v>0</v>
      </c>
      <c r="H13" s="130">
        <v>0</v>
      </c>
      <c r="I13" s="130">
        <v>0</v>
      </c>
      <c r="J13" s="130">
        <v>0</v>
      </c>
      <c r="K13" s="130">
        <v>0</v>
      </c>
      <c r="L13" s="130">
        <v>0</v>
      </c>
      <c r="M13" s="130">
        <v>0</v>
      </c>
      <c r="N13" s="137">
        <v>0</v>
      </c>
    </row>
    <row r="14" spans="1:14" ht="11.1" customHeight="1">
      <c r="A14" s="125" t="s">
        <v>180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181</v>
      </c>
      <c r="B15" s="128">
        <v>142</v>
      </c>
      <c r="C15" s="128">
        <v>141</v>
      </c>
      <c r="D15" s="128">
        <v>1</v>
      </c>
      <c r="E15" s="130">
        <v>0</v>
      </c>
      <c r="F15" s="128">
        <v>0</v>
      </c>
      <c r="G15" s="128">
        <v>122</v>
      </c>
      <c r="H15" s="128">
        <v>10</v>
      </c>
      <c r="I15" s="128">
        <v>1</v>
      </c>
      <c r="J15" s="130">
        <v>0</v>
      </c>
      <c r="K15" s="128">
        <v>28</v>
      </c>
      <c r="L15" s="128">
        <v>84</v>
      </c>
      <c r="M15" s="130">
        <v>0</v>
      </c>
      <c r="N15" s="132">
        <v>19</v>
      </c>
    </row>
    <row r="16" spans="1:14" ht="11.1" customHeight="1">
      <c r="A16" s="125" t="s">
        <v>182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183</v>
      </c>
      <c r="B17" s="130">
        <v>0</v>
      </c>
      <c r="C17" s="130">
        <v>0</v>
      </c>
      <c r="D17" s="130">
        <v>0</v>
      </c>
      <c r="E17" s="130">
        <v>0</v>
      </c>
      <c r="F17" s="130">
        <v>0</v>
      </c>
      <c r="G17" s="130">
        <v>0</v>
      </c>
      <c r="H17" s="130">
        <v>0</v>
      </c>
      <c r="I17" s="130">
        <v>0</v>
      </c>
      <c r="J17" s="130">
        <v>0</v>
      </c>
      <c r="K17" s="130">
        <v>0</v>
      </c>
      <c r="L17" s="130">
        <v>0</v>
      </c>
      <c r="M17" s="130">
        <v>0</v>
      </c>
      <c r="N17" s="137">
        <v>0</v>
      </c>
    </row>
    <row r="18" spans="1:14" ht="11.1" customHeight="1">
      <c r="A18" s="125" t="s">
        <v>184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185</v>
      </c>
      <c r="B19" s="130">
        <v>0</v>
      </c>
      <c r="C19" s="130">
        <v>0</v>
      </c>
      <c r="D19" s="130">
        <v>0</v>
      </c>
      <c r="E19" s="130">
        <v>0</v>
      </c>
      <c r="F19" s="130">
        <v>0</v>
      </c>
      <c r="G19" s="130">
        <v>0</v>
      </c>
      <c r="H19" s="130">
        <v>0</v>
      </c>
      <c r="I19" s="130">
        <v>0</v>
      </c>
      <c r="J19" s="130">
        <v>0</v>
      </c>
      <c r="K19" s="130">
        <v>0</v>
      </c>
      <c r="L19" s="130">
        <v>0</v>
      </c>
      <c r="M19" s="130">
        <v>0</v>
      </c>
      <c r="N19" s="137">
        <v>0</v>
      </c>
    </row>
    <row r="20" spans="1:14" ht="11.1" customHeight="1">
      <c r="A20" s="125" t="s">
        <v>186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187</v>
      </c>
      <c r="B21" s="130">
        <v>0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0">
        <v>0</v>
      </c>
      <c r="L21" s="130">
        <v>0</v>
      </c>
      <c r="M21" s="130">
        <v>0</v>
      </c>
      <c r="N21" s="137">
        <v>0</v>
      </c>
    </row>
    <row r="22" spans="1:14" ht="11.1" customHeight="1">
      <c r="A22" s="125" t="s">
        <v>188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189</v>
      </c>
      <c r="B23" s="130">
        <v>0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7">
        <v>0</v>
      </c>
    </row>
    <row r="24" spans="1:14" ht="11.1" customHeight="1">
      <c r="A24" s="125" t="s">
        <v>190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191</v>
      </c>
      <c r="B25" s="130">
        <v>0</v>
      </c>
      <c r="C25" s="130">
        <v>0</v>
      </c>
      <c r="D25" s="130">
        <v>0</v>
      </c>
      <c r="E25" s="130">
        <v>0</v>
      </c>
      <c r="F25" s="130">
        <v>0</v>
      </c>
      <c r="G25" s="130">
        <v>0</v>
      </c>
      <c r="H25" s="130">
        <v>0</v>
      </c>
      <c r="I25" s="130">
        <v>0</v>
      </c>
      <c r="J25" s="130">
        <v>0</v>
      </c>
      <c r="K25" s="130">
        <v>0</v>
      </c>
      <c r="L25" s="130">
        <v>0</v>
      </c>
      <c r="M25" s="130">
        <v>0</v>
      </c>
      <c r="N25" s="137">
        <v>0</v>
      </c>
    </row>
    <row r="26" spans="1:14" ht="11.1" customHeight="1">
      <c r="A26" s="125" t="s">
        <v>192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193</v>
      </c>
      <c r="B27" s="130">
        <v>0</v>
      </c>
      <c r="C27" s="130">
        <v>0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0">
        <v>0</v>
      </c>
      <c r="K27" s="130">
        <v>0</v>
      </c>
      <c r="L27" s="130">
        <v>0</v>
      </c>
      <c r="M27" s="130">
        <v>0</v>
      </c>
      <c r="N27" s="137">
        <v>0</v>
      </c>
    </row>
    <row r="28" spans="1:14" ht="11.1" customHeight="1">
      <c r="A28" s="125" t="s">
        <v>194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195</v>
      </c>
      <c r="B29" s="130">
        <v>0</v>
      </c>
      <c r="C29" s="130">
        <v>0</v>
      </c>
      <c r="D29" s="130">
        <v>0</v>
      </c>
      <c r="E29" s="130">
        <v>0</v>
      </c>
      <c r="F29" s="130">
        <v>0</v>
      </c>
      <c r="G29" s="130">
        <v>0</v>
      </c>
      <c r="H29" s="130">
        <v>0</v>
      </c>
      <c r="I29" s="130">
        <v>0</v>
      </c>
      <c r="J29" s="130">
        <v>0</v>
      </c>
      <c r="K29" s="130">
        <v>0</v>
      </c>
      <c r="L29" s="130">
        <v>0</v>
      </c>
      <c r="M29" s="130">
        <v>0</v>
      </c>
      <c r="N29" s="137">
        <v>0</v>
      </c>
    </row>
    <row r="30" spans="1:14" ht="11.1" customHeight="1">
      <c r="A30" s="125" t="s">
        <v>196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197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7">
        <v>0</v>
      </c>
    </row>
    <row r="32" spans="1:14" ht="11.1" customHeight="1">
      <c r="A32" s="125" t="s">
        <v>198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199</v>
      </c>
      <c r="B33" s="130">
        <v>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7">
        <v>0</v>
      </c>
    </row>
    <row r="34" spans="1:14" ht="11.1" customHeight="1">
      <c r="A34" s="125" t="s">
        <v>200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201</v>
      </c>
      <c r="B35" s="130">
        <v>0</v>
      </c>
      <c r="C35" s="130">
        <v>0</v>
      </c>
      <c r="D35" s="130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0</v>
      </c>
      <c r="L35" s="130">
        <v>0</v>
      </c>
      <c r="M35" s="130">
        <v>0</v>
      </c>
      <c r="N35" s="137">
        <v>0</v>
      </c>
    </row>
    <row r="36" spans="1:14" ht="11.1" customHeight="1" thickBot="1">
      <c r="A36" s="134" t="s">
        <v>202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 t="s">
        <v>47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L8:L9"/>
    <mergeCell ref="A1:N1"/>
    <mergeCell ref="A3:N3"/>
    <mergeCell ref="B5:F5"/>
    <mergeCell ref="G5:L5"/>
    <mergeCell ref="A2:N2"/>
    <mergeCell ref="A5:A10"/>
    <mergeCell ref="D4:F4"/>
    <mergeCell ref="G4:J4"/>
    <mergeCell ref="B8:B9"/>
    <mergeCell ref="F8:F9"/>
    <mergeCell ref="G8:G9"/>
    <mergeCell ref="B11:B12"/>
    <mergeCell ref="C11:C12"/>
    <mergeCell ref="D11:D12"/>
    <mergeCell ref="F11:F12"/>
    <mergeCell ref="F13:F14"/>
    <mergeCell ref="G11:G12"/>
    <mergeCell ref="G13:G14"/>
    <mergeCell ref="H11:H12"/>
    <mergeCell ref="H13:H14"/>
    <mergeCell ref="B13:B14"/>
    <mergeCell ref="D13:D14"/>
    <mergeCell ref="C13:C14"/>
    <mergeCell ref="E11:E12"/>
    <mergeCell ref="E13:E14"/>
    <mergeCell ref="L11:L12"/>
    <mergeCell ref="L13:L14"/>
    <mergeCell ref="I11:I12"/>
    <mergeCell ref="I13:I14"/>
    <mergeCell ref="J11:J12"/>
    <mergeCell ref="J13:J14"/>
    <mergeCell ref="K11:K12"/>
    <mergeCell ref="K13:K14"/>
    <mergeCell ref="B15:B16"/>
    <mergeCell ref="C15:C16"/>
    <mergeCell ref="D15:D16"/>
    <mergeCell ref="E15:E16"/>
    <mergeCell ref="M11:M12"/>
    <mergeCell ref="N11:N12"/>
    <mergeCell ref="M13:M14"/>
    <mergeCell ref="N13:N14"/>
    <mergeCell ref="J15:J16"/>
    <mergeCell ref="K15:K16"/>
    <mergeCell ref="L15:L16"/>
    <mergeCell ref="M15:M16"/>
    <mergeCell ref="F15:F16"/>
    <mergeCell ref="G15:G16"/>
    <mergeCell ref="H15:H16"/>
    <mergeCell ref="I15:I16"/>
    <mergeCell ref="M17:M18"/>
    <mergeCell ref="N17:N18"/>
    <mergeCell ref="N15:N16"/>
    <mergeCell ref="B17:B18"/>
    <mergeCell ref="C17:C18"/>
    <mergeCell ref="D17:D18"/>
    <mergeCell ref="E17:E18"/>
    <mergeCell ref="F17:F18"/>
    <mergeCell ref="G17:G18"/>
    <mergeCell ref="H17:H18"/>
    <mergeCell ref="B19:B20"/>
    <mergeCell ref="C19:C20"/>
    <mergeCell ref="D19:D20"/>
    <mergeCell ref="E19:E20"/>
    <mergeCell ref="K17:K18"/>
    <mergeCell ref="L17:L18"/>
    <mergeCell ref="I17:I18"/>
    <mergeCell ref="J17:J18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51" orientation="landscape" useFirstPageNumber="1"/>
  <headerFooter alignWithMargins="0">
    <oddFooter>&amp;L&amp;9 &amp;C&amp;"Times New Roman"&amp;9  - &amp;p -&amp;R&amp;9 </oddFooter>
  </headerFooter>
</worksheet>
</file>

<file path=xl/worksheets/sheet1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125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126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64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39">
        <v>0</v>
      </c>
    </row>
    <row r="12" spans="1:14" ht="11.1" customHeight="1">
      <c r="A12" s="125" t="s">
        <v>203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204</v>
      </c>
      <c r="B13" s="130">
        <v>0</v>
      </c>
      <c r="C13" s="130">
        <v>0</v>
      </c>
      <c r="D13" s="130">
        <v>0</v>
      </c>
      <c r="E13" s="130">
        <v>0</v>
      </c>
      <c r="F13" s="130">
        <v>0</v>
      </c>
      <c r="G13" s="130">
        <v>0</v>
      </c>
      <c r="H13" s="130">
        <v>0</v>
      </c>
      <c r="I13" s="130">
        <v>0</v>
      </c>
      <c r="J13" s="130">
        <v>0</v>
      </c>
      <c r="K13" s="130">
        <v>0</v>
      </c>
      <c r="L13" s="130">
        <v>0</v>
      </c>
      <c r="M13" s="130">
        <v>0</v>
      </c>
      <c r="N13" s="137">
        <v>0</v>
      </c>
    </row>
    <row r="14" spans="1:14" ht="11.1" customHeight="1">
      <c r="A14" s="125" t="s">
        <v>205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206</v>
      </c>
      <c r="B15" s="130">
        <v>0</v>
      </c>
      <c r="C15" s="130">
        <v>0</v>
      </c>
      <c r="D15" s="130">
        <v>0</v>
      </c>
      <c r="E15" s="130">
        <v>0</v>
      </c>
      <c r="F15" s="130">
        <v>0</v>
      </c>
      <c r="G15" s="130">
        <v>0</v>
      </c>
      <c r="H15" s="130">
        <v>0</v>
      </c>
      <c r="I15" s="130">
        <v>0</v>
      </c>
      <c r="J15" s="130">
        <v>0</v>
      </c>
      <c r="K15" s="130">
        <v>0</v>
      </c>
      <c r="L15" s="130">
        <v>0</v>
      </c>
      <c r="M15" s="130">
        <v>0</v>
      </c>
      <c r="N15" s="137">
        <v>0</v>
      </c>
    </row>
    <row r="16" spans="1:14" ht="11.1" customHeight="1">
      <c r="A16" s="125" t="s">
        <v>207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208</v>
      </c>
      <c r="B17" s="130">
        <v>0</v>
      </c>
      <c r="C17" s="130">
        <v>0</v>
      </c>
      <c r="D17" s="130">
        <v>0</v>
      </c>
      <c r="E17" s="130">
        <v>0</v>
      </c>
      <c r="F17" s="130">
        <v>0</v>
      </c>
      <c r="G17" s="130">
        <v>0</v>
      </c>
      <c r="H17" s="130">
        <v>0</v>
      </c>
      <c r="I17" s="130">
        <v>0</v>
      </c>
      <c r="J17" s="130">
        <v>0</v>
      </c>
      <c r="K17" s="130">
        <v>0</v>
      </c>
      <c r="L17" s="130">
        <v>0</v>
      </c>
      <c r="M17" s="130">
        <v>0</v>
      </c>
      <c r="N17" s="137">
        <v>0</v>
      </c>
    </row>
    <row r="18" spans="1:14" ht="11.1" customHeight="1">
      <c r="A18" s="125" t="s">
        <v>209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210</v>
      </c>
      <c r="B19" s="130">
        <v>0</v>
      </c>
      <c r="C19" s="130">
        <v>0</v>
      </c>
      <c r="D19" s="130">
        <v>0</v>
      </c>
      <c r="E19" s="130">
        <v>0</v>
      </c>
      <c r="F19" s="130">
        <v>0</v>
      </c>
      <c r="G19" s="130">
        <v>0</v>
      </c>
      <c r="H19" s="130">
        <v>0</v>
      </c>
      <c r="I19" s="130">
        <v>0</v>
      </c>
      <c r="J19" s="130">
        <v>0</v>
      </c>
      <c r="K19" s="130">
        <v>0</v>
      </c>
      <c r="L19" s="130">
        <v>0</v>
      </c>
      <c r="M19" s="130">
        <v>0</v>
      </c>
      <c r="N19" s="137">
        <v>0</v>
      </c>
    </row>
    <row r="20" spans="1:14" ht="11.1" customHeight="1">
      <c r="A20" s="125" t="s">
        <v>211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212</v>
      </c>
      <c r="B21" s="130">
        <v>0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0">
        <v>0</v>
      </c>
      <c r="L21" s="130">
        <v>0</v>
      </c>
      <c r="M21" s="130">
        <v>0</v>
      </c>
      <c r="N21" s="137">
        <v>0</v>
      </c>
    </row>
    <row r="22" spans="1:14" ht="11.1" customHeight="1">
      <c r="A22" s="125" t="s">
        <v>213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214</v>
      </c>
      <c r="B23" s="130">
        <v>0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7">
        <v>0</v>
      </c>
    </row>
    <row r="24" spans="1:14" ht="11.1" customHeight="1">
      <c r="A24" s="125" t="s">
        <v>215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216</v>
      </c>
      <c r="B25" s="130">
        <v>0</v>
      </c>
      <c r="C25" s="130">
        <v>0</v>
      </c>
      <c r="D25" s="130">
        <v>0</v>
      </c>
      <c r="E25" s="130">
        <v>0</v>
      </c>
      <c r="F25" s="130">
        <v>0</v>
      </c>
      <c r="G25" s="130">
        <v>0</v>
      </c>
      <c r="H25" s="130">
        <v>0</v>
      </c>
      <c r="I25" s="130">
        <v>0</v>
      </c>
      <c r="J25" s="130">
        <v>0</v>
      </c>
      <c r="K25" s="130">
        <v>0</v>
      </c>
      <c r="L25" s="130">
        <v>0</v>
      </c>
      <c r="M25" s="130">
        <v>0</v>
      </c>
      <c r="N25" s="137">
        <v>0</v>
      </c>
    </row>
    <row r="26" spans="1:14" ht="11.1" customHeight="1">
      <c r="A26" s="125" t="s">
        <v>217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218</v>
      </c>
      <c r="B27" s="130">
        <v>0</v>
      </c>
      <c r="C27" s="130">
        <v>0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0">
        <v>0</v>
      </c>
      <c r="K27" s="130">
        <v>0</v>
      </c>
      <c r="L27" s="130">
        <v>0</v>
      </c>
      <c r="M27" s="130">
        <v>0</v>
      </c>
      <c r="N27" s="137">
        <v>0</v>
      </c>
    </row>
    <row r="28" spans="1:14" ht="11.1" customHeight="1">
      <c r="A28" s="125" t="s">
        <v>219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220</v>
      </c>
      <c r="B29" s="128">
        <v>11865</v>
      </c>
      <c r="C29" s="128">
        <v>1642</v>
      </c>
      <c r="D29" s="128">
        <v>72</v>
      </c>
      <c r="E29" s="128">
        <v>10072</v>
      </c>
      <c r="F29" s="128">
        <v>79</v>
      </c>
      <c r="G29" s="128">
        <v>11785</v>
      </c>
      <c r="H29" s="128">
        <v>624</v>
      </c>
      <c r="I29" s="128">
        <v>65</v>
      </c>
      <c r="J29" s="128">
        <v>9871</v>
      </c>
      <c r="K29" s="128">
        <v>501</v>
      </c>
      <c r="L29" s="128">
        <v>725</v>
      </c>
      <c r="M29" s="130">
        <v>0</v>
      </c>
      <c r="N29" s="132">
        <v>80</v>
      </c>
    </row>
    <row r="30" spans="1:14" ht="11.1" customHeight="1">
      <c r="A30" s="125" t="s">
        <v>221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222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7">
        <v>0</v>
      </c>
    </row>
    <row r="32" spans="1:14" ht="11.1" customHeight="1">
      <c r="A32" s="125" t="s">
        <v>223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224</v>
      </c>
      <c r="B33" s="130">
        <v>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7">
        <v>0</v>
      </c>
    </row>
    <row r="34" spans="1:14" ht="11.1" customHeight="1">
      <c r="A34" s="125" t="s">
        <v>225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226</v>
      </c>
      <c r="B35" s="130">
        <v>0</v>
      </c>
      <c r="C35" s="130">
        <v>0</v>
      </c>
      <c r="D35" s="130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0</v>
      </c>
      <c r="L35" s="130">
        <v>0</v>
      </c>
      <c r="M35" s="130">
        <v>0</v>
      </c>
      <c r="N35" s="137">
        <v>0</v>
      </c>
    </row>
    <row r="36" spans="1:14" ht="11.1" customHeight="1" thickBot="1">
      <c r="A36" s="134" t="s">
        <v>227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M19:M20"/>
    <mergeCell ref="K17:K18"/>
    <mergeCell ref="L17:L18"/>
    <mergeCell ref="M17:M18"/>
    <mergeCell ref="I17:I18"/>
    <mergeCell ref="J17:J18"/>
    <mergeCell ref="G17:G18"/>
    <mergeCell ref="H17:H18"/>
    <mergeCell ref="N17:N18"/>
    <mergeCell ref="B19:B20"/>
    <mergeCell ref="C19:C20"/>
    <mergeCell ref="D19:D20"/>
    <mergeCell ref="E19:E20"/>
    <mergeCell ref="F19:F20"/>
    <mergeCell ref="G19:G20"/>
    <mergeCell ref="L19:L20"/>
    <mergeCell ref="H15:H16"/>
    <mergeCell ref="I15:I16"/>
    <mergeCell ref="J15:J16"/>
    <mergeCell ref="K15:K16"/>
    <mergeCell ref="N15:N16"/>
    <mergeCell ref="B17:B18"/>
    <mergeCell ref="C17:C18"/>
    <mergeCell ref="D17:D18"/>
    <mergeCell ref="E17:E18"/>
    <mergeCell ref="F17:F18"/>
    <mergeCell ref="L11:L12"/>
    <mergeCell ref="L13:L14"/>
    <mergeCell ref="L15:L16"/>
    <mergeCell ref="M15:M16"/>
    <mergeCell ref="B15:B16"/>
    <mergeCell ref="C15:C16"/>
    <mergeCell ref="D15:D16"/>
    <mergeCell ref="E15:E16"/>
    <mergeCell ref="F15:F16"/>
    <mergeCell ref="G15:G16"/>
    <mergeCell ref="I11:I12"/>
    <mergeCell ref="I13:I14"/>
    <mergeCell ref="M11:M12"/>
    <mergeCell ref="J11:J12"/>
    <mergeCell ref="J13:J14"/>
    <mergeCell ref="N11:N12"/>
    <mergeCell ref="M13:M14"/>
    <mergeCell ref="N13:N14"/>
    <mergeCell ref="K11:K12"/>
    <mergeCell ref="K13:K14"/>
    <mergeCell ref="D13:D14"/>
    <mergeCell ref="C13:C14"/>
    <mergeCell ref="E11:E12"/>
    <mergeCell ref="E13:E14"/>
    <mergeCell ref="F13:F14"/>
    <mergeCell ref="H13:H14"/>
    <mergeCell ref="G13:G14"/>
    <mergeCell ref="H11:H12"/>
    <mergeCell ref="F8:F9"/>
    <mergeCell ref="G8:G9"/>
    <mergeCell ref="B11:B12"/>
    <mergeCell ref="C11:C12"/>
    <mergeCell ref="D11:D12"/>
    <mergeCell ref="F11:F12"/>
    <mergeCell ref="G11:G12"/>
    <mergeCell ref="B8:B9"/>
    <mergeCell ref="B13:B14"/>
    <mergeCell ref="L8:L9"/>
    <mergeCell ref="A1:N1"/>
    <mergeCell ref="A3:N3"/>
    <mergeCell ref="B5:F5"/>
    <mergeCell ref="G5:L5"/>
    <mergeCell ref="A2:N2"/>
    <mergeCell ref="A5:A10"/>
    <mergeCell ref="D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152" orientation="landscape" useFirstPageNumber="1"/>
  <headerFooter alignWithMargins="0">
    <oddFooter>&amp;L&amp;9 &amp;C&amp;"Times New Roman"&amp;9  - &amp;p -&amp;R&amp;9 </oddFooter>
  </headerFooter>
</worksheet>
</file>

<file path=xl/worksheets/sheet1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127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49" t="s">
        <v>54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4" t="s">
        <v>1</v>
      </c>
      <c r="B11" s="117">
        <v>116261</v>
      </c>
      <c r="C11" s="117">
        <v>52242</v>
      </c>
      <c r="D11" s="117">
        <v>3889</v>
      </c>
      <c r="E11" s="117">
        <v>43771</v>
      </c>
      <c r="F11" s="117">
        <v>16359</v>
      </c>
      <c r="G11" s="117">
        <v>104136</v>
      </c>
      <c r="H11" s="117">
        <v>46130</v>
      </c>
      <c r="I11" s="117">
        <v>242</v>
      </c>
      <c r="J11" s="117">
        <v>42500</v>
      </c>
      <c r="K11" s="117">
        <v>3460</v>
      </c>
      <c r="L11" s="117">
        <v>11804</v>
      </c>
      <c r="M11" s="120">
        <v>0</v>
      </c>
      <c r="N11" s="123">
        <v>12125</v>
      </c>
    </row>
    <row r="12" spans="1:14" ht="11.1" customHeight="1">
      <c r="A12" s="126" t="s">
        <v>15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88</v>
      </c>
      <c r="B13" s="141">
        <v>11854</v>
      </c>
      <c r="C13" s="141">
        <v>6599</v>
      </c>
      <c r="D13" s="141">
        <v>264</v>
      </c>
      <c r="E13" s="141">
        <v>1367</v>
      </c>
      <c r="F13" s="141">
        <v>3624</v>
      </c>
      <c r="G13" s="141">
        <v>9477</v>
      </c>
      <c r="H13" s="141">
        <v>6399</v>
      </c>
      <c r="I13" s="141">
        <v>17</v>
      </c>
      <c r="J13" s="141">
        <v>3168</v>
      </c>
      <c r="K13" s="141">
        <v>203</v>
      </c>
      <c r="L13" s="141">
        <v>-311</v>
      </c>
      <c r="M13" s="143">
        <v>0</v>
      </c>
      <c r="N13" s="145">
        <v>2377</v>
      </c>
    </row>
    <row r="14" spans="1:14" ht="11.1" customHeight="1">
      <c r="A14" s="125" t="s">
        <v>89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90</v>
      </c>
      <c r="B15" s="141">
        <v>3813</v>
      </c>
      <c r="C15" s="141">
        <v>1378</v>
      </c>
      <c r="D15" s="141">
        <v>65</v>
      </c>
      <c r="E15" s="141">
        <v>2151</v>
      </c>
      <c r="F15" s="141">
        <v>220</v>
      </c>
      <c r="G15" s="141">
        <v>3028</v>
      </c>
      <c r="H15" s="141">
        <v>985</v>
      </c>
      <c r="I15" s="141">
        <v>4</v>
      </c>
      <c r="J15" s="141">
        <v>233</v>
      </c>
      <c r="K15" s="141">
        <v>229</v>
      </c>
      <c r="L15" s="141">
        <v>1576</v>
      </c>
      <c r="M15" s="143">
        <v>0</v>
      </c>
      <c r="N15" s="145">
        <v>785</v>
      </c>
    </row>
    <row r="16" spans="1:14" ht="11.1" customHeight="1">
      <c r="A16" s="125" t="s">
        <v>91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 t="s">
        <v>92</v>
      </c>
      <c r="B17" s="141">
        <v>467</v>
      </c>
      <c r="C17" s="141">
        <v>225</v>
      </c>
      <c r="D17" s="141">
        <v>21</v>
      </c>
      <c r="E17" s="141">
        <v>188</v>
      </c>
      <c r="F17" s="141">
        <v>33</v>
      </c>
      <c r="G17" s="141">
        <v>444</v>
      </c>
      <c r="H17" s="141">
        <v>184</v>
      </c>
      <c r="I17" s="141">
        <v>1</v>
      </c>
      <c r="J17" s="141">
        <v>82</v>
      </c>
      <c r="K17" s="141">
        <v>82</v>
      </c>
      <c r="L17" s="141">
        <v>96</v>
      </c>
      <c r="M17" s="143">
        <v>0</v>
      </c>
      <c r="N17" s="145">
        <v>22</v>
      </c>
    </row>
    <row r="18" spans="1:14" ht="11.1" customHeight="1">
      <c r="A18" s="125" t="s">
        <v>93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 t="s">
        <v>94</v>
      </c>
      <c r="B19" s="141">
        <v>244</v>
      </c>
      <c r="C19" s="141">
        <v>168</v>
      </c>
      <c r="D19" s="141">
        <v>25</v>
      </c>
      <c r="E19" s="143">
        <v>0</v>
      </c>
      <c r="F19" s="141">
        <v>51</v>
      </c>
      <c r="G19" s="141">
        <v>265</v>
      </c>
      <c r="H19" s="141">
        <v>161</v>
      </c>
      <c r="I19" s="141">
        <v>2</v>
      </c>
      <c r="J19" s="141">
        <v>5</v>
      </c>
      <c r="K19" s="141">
        <v>24</v>
      </c>
      <c r="L19" s="141">
        <v>73</v>
      </c>
      <c r="M19" s="143">
        <v>0</v>
      </c>
      <c r="N19" s="145">
        <v>-21</v>
      </c>
    </row>
    <row r="20" spans="1:14" ht="11.1" customHeight="1">
      <c r="A20" s="125" t="s">
        <v>95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 t="s">
        <v>96</v>
      </c>
      <c r="B21" s="141">
        <v>249</v>
      </c>
      <c r="C21" s="141">
        <v>18</v>
      </c>
      <c r="D21" s="141">
        <v>1</v>
      </c>
      <c r="E21" s="141">
        <v>103</v>
      </c>
      <c r="F21" s="141">
        <v>128</v>
      </c>
      <c r="G21" s="141">
        <v>159</v>
      </c>
      <c r="H21" s="141">
        <v>0</v>
      </c>
      <c r="I21" s="143">
        <v>0</v>
      </c>
      <c r="J21" s="143">
        <v>0</v>
      </c>
      <c r="K21" s="141">
        <v>52</v>
      </c>
      <c r="L21" s="141">
        <v>107</v>
      </c>
      <c r="M21" s="143">
        <v>0</v>
      </c>
      <c r="N21" s="145">
        <v>90</v>
      </c>
    </row>
    <row r="22" spans="1:14" ht="11.1" customHeight="1">
      <c r="A22" s="125" t="s">
        <v>97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 t="s">
        <v>98</v>
      </c>
      <c r="B23" s="141">
        <v>4827</v>
      </c>
      <c r="C23" s="141">
        <v>2731</v>
      </c>
      <c r="D23" s="141">
        <v>56</v>
      </c>
      <c r="E23" s="141">
        <v>0</v>
      </c>
      <c r="F23" s="141">
        <v>2039</v>
      </c>
      <c r="G23" s="141">
        <v>5246</v>
      </c>
      <c r="H23" s="141">
        <v>2553</v>
      </c>
      <c r="I23" s="141">
        <v>2</v>
      </c>
      <c r="J23" s="141">
        <v>1841</v>
      </c>
      <c r="K23" s="141">
        <v>119</v>
      </c>
      <c r="L23" s="141">
        <v>732</v>
      </c>
      <c r="M23" s="143">
        <v>0</v>
      </c>
      <c r="N23" s="145">
        <v>-419</v>
      </c>
    </row>
    <row r="24" spans="1:14" ht="11.1" customHeight="1">
      <c r="A24" s="125" t="s">
        <v>99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 t="s">
        <v>100</v>
      </c>
      <c r="B25" s="141">
        <v>3683</v>
      </c>
      <c r="C25" s="141">
        <v>16</v>
      </c>
      <c r="D25" s="141">
        <v>127</v>
      </c>
      <c r="E25" s="141">
        <v>19</v>
      </c>
      <c r="F25" s="141">
        <v>3520</v>
      </c>
      <c r="G25" s="141">
        <v>2742</v>
      </c>
      <c r="H25" s="141">
        <v>30</v>
      </c>
      <c r="I25" s="143">
        <v>0</v>
      </c>
      <c r="J25" s="141">
        <v>1075</v>
      </c>
      <c r="K25" s="141">
        <v>92</v>
      </c>
      <c r="L25" s="141">
        <v>1545</v>
      </c>
      <c r="M25" s="143">
        <v>0</v>
      </c>
      <c r="N25" s="145">
        <v>941</v>
      </c>
    </row>
    <row r="26" spans="1:14" ht="11.1" customHeight="1">
      <c r="A26" s="125" t="s">
        <v>228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 t="s">
        <v>229</v>
      </c>
      <c r="B27" s="141">
        <v>16284</v>
      </c>
      <c r="C27" s="141">
        <v>967</v>
      </c>
      <c r="D27" s="141">
        <v>11</v>
      </c>
      <c r="E27" s="141">
        <v>15051</v>
      </c>
      <c r="F27" s="141">
        <v>254</v>
      </c>
      <c r="G27" s="141">
        <v>15885</v>
      </c>
      <c r="H27" s="141">
        <v>920</v>
      </c>
      <c r="I27" s="141">
        <v>18</v>
      </c>
      <c r="J27" s="141">
        <v>14992</v>
      </c>
      <c r="K27" s="141">
        <v>102</v>
      </c>
      <c r="L27" s="141">
        <v>-146</v>
      </c>
      <c r="M27" s="143">
        <v>0</v>
      </c>
      <c r="N27" s="145">
        <v>399</v>
      </c>
    </row>
    <row r="28" spans="1:14" ht="11.1" customHeight="1">
      <c r="A28" s="125" t="s">
        <v>230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 t="s">
        <v>231</v>
      </c>
      <c r="B29" s="141">
        <v>3672</v>
      </c>
      <c r="C29" s="141">
        <v>2391</v>
      </c>
      <c r="D29" s="141">
        <v>94</v>
      </c>
      <c r="E29" s="141">
        <v>908</v>
      </c>
      <c r="F29" s="141">
        <v>279</v>
      </c>
      <c r="G29" s="141">
        <v>3590</v>
      </c>
      <c r="H29" s="141">
        <v>1979</v>
      </c>
      <c r="I29" s="141">
        <v>24</v>
      </c>
      <c r="J29" s="141">
        <v>900</v>
      </c>
      <c r="K29" s="141">
        <v>150</v>
      </c>
      <c r="L29" s="141">
        <v>536</v>
      </c>
      <c r="M29" s="143">
        <v>0</v>
      </c>
      <c r="N29" s="145">
        <v>82</v>
      </c>
    </row>
    <row r="30" spans="1:14" ht="11.1" customHeight="1">
      <c r="A30" s="125" t="s">
        <v>232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 t="s">
        <v>233</v>
      </c>
      <c r="B31" s="141">
        <v>827</v>
      </c>
      <c r="C31" s="141">
        <v>528</v>
      </c>
      <c r="D31" s="141">
        <v>19</v>
      </c>
      <c r="E31" s="141">
        <v>260</v>
      </c>
      <c r="F31" s="141">
        <v>20</v>
      </c>
      <c r="G31" s="141">
        <v>684</v>
      </c>
      <c r="H31" s="141">
        <v>401</v>
      </c>
      <c r="I31" s="141">
        <v>0</v>
      </c>
      <c r="J31" s="141">
        <v>190</v>
      </c>
      <c r="K31" s="141">
        <v>42</v>
      </c>
      <c r="L31" s="141">
        <v>50</v>
      </c>
      <c r="M31" s="143">
        <v>0</v>
      </c>
      <c r="N31" s="145">
        <v>143</v>
      </c>
    </row>
    <row r="32" spans="1:14" ht="11.1" customHeight="1">
      <c r="A32" s="125" t="s">
        <v>234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 t="s">
        <v>235</v>
      </c>
      <c r="B33" s="141">
        <v>4490</v>
      </c>
      <c r="C33" s="141">
        <v>859</v>
      </c>
      <c r="D33" s="141">
        <v>577</v>
      </c>
      <c r="E33" s="141">
        <v>2552</v>
      </c>
      <c r="F33" s="141">
        <v>502</v>
      </c>
      <c r="G33" s="141">
        <v>4140</v>
      </c>
      <c r="H33" s="141">
        <v>507</v>
      </c>
      <c r="I33" s="141">
        <v>15</v>
      </c>
      <c r="J33" s="143">
        <v>0</v>
      </c>
      <c r="K33" s="141">
        <v>400</v>
      </c>
      <c r="L33" s="141">
        <v>3217</v>
      </c>
      <c r="M33" s="143">
        <v>0</v>
      </c>
      <c r="N33" s="145">
        <v>350</v>
      </c>
    </row>
    <row r="34" spans="1:14" ht="11.1" customHeight="1">
      <c r="A34" s="125" t="s">
        <v>236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 t="s">
        <v>237</v>
      </c>
      <c r="B35" s="141">
        <v>3293</v>
      </c>
      <c r="C35" s="141">
        <v>2832</v>
      </c>
      <c r="D35" s="141">
        <v>302</v>
      </c>
      <c r="E35" s="141">
        <v>152</v>
      </c>
      <c r="F35" s="141">
        <v>6</v>
      </c>
      <c r="G35" s="141">
        <v>2806</v>
      </c>
      <c r="H35" s="141">
        <v>1873</v>
      </c>
      <c r="I35" s="143">
        <v>0</v>
      </c>
      <c r="J35" s="141">
        <v>422</v>
      </c>
      <c r="K35" s="141">
        <v>34</v>
      </c>
      <c r="L35" s="141">
        <v>477</v>
      </c>
      <c r="M35" s="143">
        <v>0</v>
      </c>
      <c r="N35" s="145">
        <v>487</v>
      </c>
    </row>
    <row r="36" spans="1:14" ht="11.1" customHeight="1" thickBot="1">
      <c r="A36" s="134" t="s">
        <v>238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</sheetData>
  <mergeCells count="181">
    <mergeCell ref="G35:G36"/>
    <mergeCell ref="H35:H36"/>
    <mergeCell ref="I35:I36"/>
    <mergeCell ref="N35:N36"/>
    <mergeCell ref="J35:J36"/>
    <mergeCell ref="K35:K36"/>
    <mergeCell ref="L35:L36"/>
    <mergeCell ref="M35:M36"/>
    <mergeCell ref="N33:N34"/>
    <mergeCell ref="B35:B36"/>
    <mergeCell ref="C35:C36"/>
    <mergeCell ref="D35:D36"/>
    <mergeCell ref="E35:E36"/>
    <mergeCell ref="F35:F36"/>
    <mergeCell ref="J33:J34"/>
    <mergeCell ref="K33:K34"/>
    <mergeCell ref="L33:L34"/>
    <mergeCell ref="M33:M34"/>
    <mergeCell ref="M31:M32"/>
    <mergeCell ref="N31:N32"/>
    <mergeCell ref="B33:B34"/>
    <mergeCell ref="C33:C34"/>
    <mergeCell ref="D33:D34"/>
    <mergeCell ref="E33:E34"/>
    <mergeCell ref="F33:F34"/>
    <mergeCell ref="G33:G34"/>
    <mergeCell ref="H33:H34"/>
    <mergeCell ref="I33:I34"/>
    <mergeCell ref="K29:K30"/>
    <mergeCell ref="L29:L30"/>
    <mergeCell ref="G31:G32"/>
    <mergeCell ref="H31:H32"/>
    <mergeCell ref="I31:I32"/>
    <mergeCell ref="J31:J32"/>
    <mergeCell ref="M29:M30"/>
    <mergeCell ref="N29:N30"/>
    <mergeCell ref="B31:B32"/>
    <mergeCell ref="C31:C32"/>
    <mergeCell ref="D31:D32"/>
    <mergeCell ref="E31:E32"/>
    <mergeCell ref="F31:F32"/>
    <mergeCell ref="K31:K32"/>
    <mergeCell ref="L31:L32"/>
    <mergeCell ref="J29:J30"/>
    <mergeCell ref="M27:M28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K25:K26"/>
    <mergeCell ref="L25:L26"/>
    <mergeCell ref="G27:G28"/>
    <mergeCell ref="H27:H28"/>
    <mergeCell ref="I27:I28"/>
    <mergeCell ref="J27:J28"/>
    <mergeCell ref="M25:M26"/>
    <mergeCell ref="N25:N26"/>
    <mergeCell ref="B27:B28"/>
    <mergeCell ref="C27:C28"/>
    <mergeCell ref="D27:D28"/>
    <mergeCell ref="E27:E28"/>
    <mergeCell ref="F27:F28"/>
    <mergeCell ref="K27:K28"/>
    <mergeCell ref="L27:L28"/>
    <mergeCell ref="J25:J26"/>
    <mergeCell ref="M23:M24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K21:K22"/>
    <mergeCell ref="L21:L22"/>
    <mergeCell ref="G23:G24"/>
    <mergeCell ref="H23:H24"/>
    <mergeCell ref="I23:I24"/>
    <mergeCell ref="J23:J24"/>
    <mergeCell ref="M21:M22"/>
    <mergeCell ref="N21:N22"/>
    <mergeCell ref="B23:B24"/>
    <mergeCell ref="C23:C24"/>
    <mergeCell ref="D23:D24"/>
    <mergeCell ref="E23:E24"/>
    <mergeCell ref="F23:F24"/>
    <mergeCell ref="K23:K24"/>
    <mergeCell ref="L23:L24"/>
    <mergeCell ref="J21:J22"/>
    <mergeCell ref="M19:M20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K17:K18"/>
    <mergeCell ref="L17:L18"/>
    <mergeCell ref="G19:G20"/>
    <mergeCell ref="H19:H20"/>
    <mergeCell ref="I19:I20"/>
    <mergeCell ref="J19:J20"/>
    <mergeCell ref="G17:G18"/>
    <mergeCell ref="H17:H18"/>
    <mergeCell ref="I17:I18"/>
    <mergeCell ref="M17:M18"/>
    <mergeCell ref="N17:N18"/>
    <mergeCell ref="B19:B20"/>
    <mergeCell ref="C19:C20"/>
    <mergeCell ref="D19:D20"/>
    <mergeCell ref="E19:E20"/>
    <mergeCell ref="F19:F20"/>
    <mergeCell ref="K19:K20"/>
    <mergeCell ref="L19:L20"/>
    <mergeCell ref="J17:J18"/>
    <mergeCell ref="J15:J16"/>
    <mergeCell ref="K15:K16"/>
    <mergeCell ref="L15:L16"/>
    <mergeCell ref="M15:M16"/>
    <mergeCell ref="N15:N16"/>
    <mergeCell ref="B17:B18"/>
    <mergeCell ref="C17:C18"/>
    <mergeCell ref="D17:D18"/>
    <mergeCell ref="E17:E18"/>
    <mergeCell ref="F17:F18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I13:I14"/>
    <mergeCell ref="J11:J12"/>
    <mergeCell ref="K11:K12"/>
    <mergeCell ref="L11:L12"/>
    <mergeCell ref="I11:I12"/>
    <mergeCell ref="J13:J14"/>
    <mergeCell ref="K13:K14"/>
    <mergeCell ref="L13:L14"/>
    <mergeCell ref="M11:M12"/>
    <mergeCell ref="N11:N12"/>
    <mergeCell ref="D13:D14"/>
    <mergeCell ref="E13:E14"/>
    <mergeCell ref="F13:F14"/>
    <mergeCell ref="G13:G14"/>
    <mergeCell ref="H13:H14"/>
    <mergeCell ref="D11:D12"/>
    <mergeCell ref="E11:E12"/>
    <mergeCell ref="H11:H12"/>
    <mergeCell ref="G8:G9"/>
    <mergeCell ref="F8:F9"/>
    <mergeCell ref="B11:B12"/>
    <mergeCell ref="C11:C12"/>
    <mergeCell ref="F11:F12"/>
    <mergeCell ref="G11:G12"/>
    <mergeCell ref="D4:F4"/>
    <mergeCell ref="G4:J4"/>
    <mergeCell ref="B8:B9"/>
    <mergeCell ref="A1:N1"/>
    <mergeCell ref="B5:F5"/>
    <mergeCell ref="G5:L5"/>
    <mergeCell ref="A3:N3"/>
    <mergeCell ref="A2:N2"/>
    <mergeCell ref="A5:A10"/>
    <mergeCell ref="L8:L9"/>
  </mergeCells>
  <printOptions horizontalCentered="1"/>
  <pageMargins left="0.74803149606299213" right="0.59055118110236227" top="0.39370078740157483" bottom="0.19685039370078741" header="0" footer="0.39370078740157483"/>
  <pageSetup paperSize="9" firstPageNumber="153" orientation="landscape" useFirstPageNumber="1"/>
  <headerFooter alignWithMargins="0">
    <oddFooter>&amp;L&amp;9 &amp;C&amp;"Times New Roman"&amp;9  - &amp;p -&amp;R&amp;9 </oddFooter>
  </headerFooter>
</worksheet>
</file>

<file path=xl/worksheets/sheet1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49" t="s">
        <v>54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3" t="s">
        <v>87</v>
      </c>
      <c r="B11" s="116">
        <v>4744</v>
      </c>
      <c r="C11" s="116">
        <v>1910</v>
      </c>
      <c r="D11" s="116">
        <v>1034</v>
      </c>
      <c r="E11" s="116">
        <v>1194</v>
      </c>
      <c r="F11" s="116">
        <v>606</v>
      </c>
      <c r="G11" s="116">
        <v>3040</v>
      </c>
      <c r="H11" s="116">
        <v>1634</v>
      </c>
      <c r="I11" s="116">
        <v>43</v>
      </c>
      <c r="J11" s="116">
        <v>454</v>
      </c>
      <c r="K11" s="116">
        <v>429</v>
      </c>
      <c r="L11" s="116">
        <v>479</v>
      </c>
      <c r="M11" s="119">
        <v>0</v>
      </c>
      <c r="N11" s="122">
        <v>1704</v>
      </c>
    </row>
    <row r="12" spans="1:14" ht="11.1" customHeight="1">
      <c r="A12" s="125" t="s">
        <v>239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240</v>
      </c>
      <c r="B13" s="141">
        <v>306</v>
      </c>
      <c r="C13" s="141">
        <v>269</v>
      </c>
      <c r="D13" s="141">
        <v>37</v>
      </c>
      <c r="E13" s="143">
        <v>0</v>
      </c>
      <c r="F13" s="141">
        <v>0</v>
      </c>
      <c r="G13" s="141">
        <v>170</v>
      </c>
      <c r="H13" s="141">
        <v>152</v>
      </c>
      <c r="I13" s="141">
        <v>2</v>
      </c>
      <c r="J13" s="143">
        <v>0</v>
      </c>
      <c r="K13" s="141">
        <v>10</v>
      </c>
      <c r="L13" s="141">
        <v>6</v>
      </c>
      <c r="M13" s="143">
        <v>0</v>
      </c>
      <c r="N13" s="145">
        <v>136</v>
      </c>
    </row>
    <row r="14" spans="1:14" ht="11.1" customHeight="1">
      <c r="A14" s="125" t="s">
        <v>241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242</v>
      </c>
      <c r="B15" s="141">
        <v>5488</v>
      </c>
      <c r="C15" s="141">
        <v>2298</v>
      </c>
      <c r="D15" s="141">
        <v>50</v>
      </c>
      <c r="E15" s="141">
        <v>2445</v>
      </c>
      <c r="F15" s="141">
        <v>695</v>
      </c>
      <c r="G15" s="141">
        <v>5139</v>
      </c>
      <c r="H15" s="141">
        <v>2369</v>
      </c>
      <c r="I15" s="141">
        <v>9</v>
      </c>
      <c r="J15" s="141">
        <v>2495</v>
      </c>
      <c r="K15" s="141">
        <v>73</v>
      </c>
      <c r="L15" s="141">
        <v>193</v>
      </c>
      <c r="M15" s="143">
        <v>0</v>
      </c>
      <c r="N15" s="145">
        <v>349</v>
      </c>
    </row>
    <row r="16" spans="1:14" ht="11.1" customHeight="1">
      <c r="A16" s="125" t="s">
        <v>243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 t="s">
        <v>244</v>
      </c>
      <c r="B17" s="141">
        <v>6680</v>
      </c>
      <c r="C17" s="141">
        <v>2822</v>
      </c>
      <c r="D17" s="141">
        <v>166</v>
      </c>
      <c r="E17" s="141">
        <v>1542</v>
      </c>
      <c r="F17" s="141">
        <v>2150</v>
      </c>
      <c r="G17" s="141">
        <v>6557</v>
      </c>
      <c r="H17" s="141">
        <v>2855</v>
      </c>
      <c r="I17" s="141">
        <v>14</v>
      </c>
      <c r="J17" s="141">
        <v>2836</v>
      </c>
      <c r="K17" s="141">
        <v>159</v>
      </c>
      <c r="L17" s="141">
        <v>693</v>
      </c>
      <c r="M17" s="143">
        <v>0</v>
      </c>
      <c r="N17" s="145">
        <v>124</v>
      </c>
    </row>
    <row r="18" spans="1:14" ht="11.1" customHeight="1">
      <c r="A18" s="125" t="s">
        <v>245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 t="s">
        <v>246</v>
      </c>
      <c r="B19" s="141">
        <v>3908</v>
      </c>
      <c r="C19" s="141">
        <v>1971</v>
      </c>
      <c r="D19" s="141">
        <v>522</v>
      </c>
      <c r="E19" s="141">
        <v>1341</v>
      </c>
      <c r="F19" s="141">
        <v>74</v>
      </c>
      <c r="G19" s="141">
        <v>2926</v>
      </c>
      <c r="H19" s="141">
        <v>1333</v>
      </c>
      <c r="I19" s="141">
        <v>33</v>
      </c>
      <c r="J19" s="143">
        <v>0</v>
      </c>
      <c r="K19" s="141">
        <v>555</v>
      </c>
      <c r="L19" s="141">
        <v>1005</v>
      </c>
      <c r="M19" s="143">
        <v>0</v>
      </c>
      <c r="N19" s="145">
        <v>982</v>
      </c>
    </row>
    <row r="20" spans="1:14" ht="11.1" customHeight="1">
      <c r="A20" s="125" t="s">
        <v>247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 t="s">
        <v>248</v>
      </c>
      <c r="B21" s="141">
        <v>6386</v>
      </c>
      <c r="C21" s="141">
        <v>5020</v>
      </c>
      <c r="D21" s="141">
        <v>76</v>
      </c>
      <c r="E21" s="141">
        <v>1239</v>
      </c>
      <c r="F21" s="141">
        <v>52</v>
      </c>
      <c r="G21" s="141">
        <v>6121</v>
      </c>
      <c r="H21" s="141">
        <v>4652</v>
      </c>
      <c r="I21" s="141">
        <v>9</v>
      </c>
      <c r="J21" s="141">
        <v>969</v>
      </c>
      <c r="K21" s="141">
        <v>79</v>
      </c>
      <c r="L21" s="141">
        <v>413</v>
      </c>
      <c r="M21" s="143">
        <v>0</v>
      </c>
      <c r="N21" s="145">
        <v>265</v>
      </c>
    </row>
    <row r="22" spans="1:14" ht="11.1" customHeight="1">
      <c r="A22" s="125" t="s">
        <v>249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 t="s">
        <v>250</v>
      </c>
      <c r="B23" s="141">
        <v>97</v>
      </c>
      <c r="C23" s="141">
        <v>4</v>
      </c>
      <c r="D23" s="141">
        <v>2</v>
      </c>
      <c r="E23" s="143">
        <v>0</v>
      </c>
      <c r="F23" s="141">
        <v>92</v>
      </c>
      <c r="G23" s="141">
        <v>105</v>
      </c>
      <c r="H23" s="141">
        <v>1</v>
      </c>
      <c r="I23" s="141">
        <v>0</v>
      </c>
      <c r="J23" s="143">
        <v>0</v>
      </c>
      <c r="K23" s="141">
        <v>55</v>
      </c>
      <c r="L23" s="141">
        <v>49</v>
      </c>
      <c r="M23" s="143">
        <v>0</v>
      </c>
      <c r="N23" s="145">
        <v>-8</v>
      </c>
    </row>
    <row r="24" spans="1:14" ht="11.1" customHeight="1">
      <c r="A24" s="125" t="s">
        <v>251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 t="s">
        <v>252</v>
      </c>
      <c r="B25" s="141">
        <v>15295</v>
      </c>
      <c r="C25" s="141">
        <v>4769</v>
      </c>
      <c r="D25" s="141">
        <v>92</v>
      </c>
      <c r="E25" s="141">
        <v>10433</v>
      </c>
      <c r="F25" s="141">
        <v>0</v>
      </c>
      <c r="G25" s="141">
        <v>13624</v>
      </c>
      <c r="H25" s="141">
        <v>3691</v>
      </c>
      <c r="I25" s="141">
        <v>15</v>
      </c>
      <c r="J25" s="141">
        <v>9656</v>
      </c>
      <c r="K25" s="141">
        <v>125</v>
      </c>
      <c r="L25" s="141">
        <v>138</v>
      </c>
      <c r="M25" s="143">
        <v>0</v>
      </c>
      <c r="N25" s="145">
        <v>1671</v>
      </c>
    </row>
    <row r="26" spans="1:14" ht="11.1" customHeight="1">
      <c r="A26" s="125" t="s">
        <v>253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 t="s">
        <v>254</v>
      </c>
      <c r="B27" s="141">
        <v>9939</v>
      </c>
      <c r="C27" s="141">
        <v>7832</v>
      </c>
      <c r="D27" s="141">
        <v>154</v>
      </c>
      <c r="E27" s="141">
        <v>1699</v>
      </c>
      <c r="F27" s="141">
        <v>253</v>
      </c>
      <c r="G27" s="141">
        <v>8589</v>
      </c>
      <c r="H27" s="141">
        <v>7115</v>
      </c>
      <c r="I27" s="141">
        <v>13</v>
      </c>
      <c r="J27" s="141">
        <v>1636</v>
      </c>
      <c r="K27" s="141">
        <v>122</v>
      </c>
      <c r="L27" s="141">
        <v>-297</v>
      </c>
      <c r="M27" s="143">
        <v>0</v>
      </c>
      <c r="N27" s="145">
        <v>1350</v>
      </c>
    </row>
    <row r="28" spans="1:14" ht="11.1" customHeight="1">
      <c r="A28" s="125" t="s">
        <v>255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 t="s">
        <v>256</v>
      </c>
      <c r="B29" s="141">
        <v>998</v>
      </c>
      <c r="C29" s="141">
        <v>998</v>
      </c>
      <c r="D29" s="143">
        <v>0</v>
      </c>
      <c r="E29" s="141">
        <v>0</v>
      </c>
      <c r="F29" s="143">
        <v>0</v>
      </c>
      <c r="G29" s="141">
        <v>1033</v>
      </c>
      <c r="H29" s="141">
        <v>854</v>
      </c>
      <c r="I29" s="141">
        <v>0</v>
      </c>
      <c r="J29" s="143">
        <v>0</v>
      </c>
      <c r="K29" s="141">
        <v>13</v>
      </c>
      <c r="L29" s="141">
        <v>165</v>
      </c>
      <c r="M29" s="143">
        <v>0</v>
      </c>
      <c r="N29" s="145">
        <v>-35</v>
      </c>
    </row>
    <row r="30" spans="1:14" ht="11.1" customHeight="1">
      <c r="A30" s="125" t="s">
        <v>257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 t="s">
        <v>258</v>
      </c>
      <c r="B31" s="141">
        <v>1365</v>
      </c>
      <c r="C31" s="141">
        <v>1195</v>
      </c>
      <c r="D31" s="141">
        <v>101</v>
      </c>
      <c r="E31" s="143">
        <v>0</v>
      </c>
      <c r="F31" s="141">
        <v>68</v>
      </c>
      <c r="G31" s="141">
        <v>1407</v>
      </c>
      <c r="H31" s="141">
        <v>1016</v>
      </c>
      <c r="I31" s="141">
        <v>2</v>
      </c>
      <c r="J31" s="143">
        <v>0</v>
      </c>
      <c r="K31" s="141">
        <v>20</v>
      </c>
      <c r="L31" s="141">
        <v>369</v>
      </c>
      <c r="M31" s="143">
        <v>0</v>
      </c>
      <c r="N31" s="145">
        <v>-42</v>
      </c>
    </row>
    <row r="32" spans="1:14" ht="11.1" customHeight="1">
      <c r="A32" s="125" t="s">
        <v>259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 t="s">
        <v>260</v>
      </c>
      <c r="B33" s="141">
        <v>2494</v>
      </c>
      <c r="C33" s="141">
        <v>2079</v>
      </c>
      <c r="D33" s="141">
        <v>55</v>
      </c>
      <c r="E33" s="143">
        <v>0</v>
      </c>
      <c r="F33" s="141">
        <v>360</v>
      </c>
      <c r="G33" s="141">
        <v>2321</v>
      </c>
      <c r="H33" s="141">
        <v>1842</v>
      </c>
      <c r="I33" s="141">
        <v>1</v>
      </c>
      <c r="J33" s="141">
        <v>235</v>
      </c>
      <c r="K33" s="141">
        <v>38</v>
      </c>
      <c r="L33" s="141">
        <v>204</v>
      </c>
      <c r="M33" s="143">
        <v>0</v>
      </c>
      <c r="N33" s="145">
        <v>173</v>
      </c>
    </row>
    <row r="34" spans="1:14" ht="11.1" customHeight="1">
      <c r="A34" s="125" t="s">
        <v>261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 t="s">
        <v>262</v>
      </c>
      <c r="B35" s="141">
        <v>2763</v>
      </c>
      <c r="C35" s="141">
        <v>1708</v>
      </c>
      <c r="D35" s="141">
        <v>23</v>
      </c>
      <c r="E35" s="141">
        <v>363</v>
      </c>
      <c r="F35" s="141">
        <v>669</v>
      </c>
      <c r="G35" s="141">
        <v>2629</v>
      </c>
      <c r="H35" s="141">
        <v>2051</v>
      </c>
      <c r="I35" s="141">
        <v>10</v>
      </c>
      <c r="J35" s="141">
        <v>178</v>
      </c>
      <c r="K35" s="141">
        <v>178</v>
      </c>
      <c r="L35" s="141">
        <v>212</v>
      </c>
      <c r="M35" s="143">
        <v>0</v>
      </c>
      <c r="N35" s="145">
        <v>135</v>
      </c>
    </row>
    <row r="36" spans="1:14" ht="11.1" customHeight="1" thickBot="1">
      <c r="A36" s="134" t="s">
        <v>263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F11:F12"/>
    <mergeCell ref="G4:J4"/>
    <mergeCell ref="N11:N12"/>
    <mergeCell ref="D4:F4"/>
    <mergeCell ref="A1:N1"/>
    <mergeCell ref="B5:F5"/>
    <mergeCell ref="G5:L5"/>
    <mergeCell ref="A3:N3"/>
    <mergeCell ref="A2:N2"/>
    <mergeCell ref="A5:A10"/>
    <mergeCell ref="L8:L9"/>
    <mergeCell ref="G8:G9"/>
    <mergeCell ref="F8:F9"/>
    <mergeCell ref="B13:B14"/>
    <mergeCell ref="C13:C14"/>
    <mergeCell ref="D11:D12"/>
    <mergeCell ref="E11:E12"/>
    <mergeCell ref="D13:D14"/>
    <mergeCell ref="E13:E14"/>
    <mergeCell ref="B11:B12"/>
    <mergeCell ref="C11:C12"/>
    <mergeCell ref="F13:F14"/>
    <mergeCell ref="B8:B9"/>
    <mergeCell ref="M13:M14"/>
    <mergeCell ref="G11:G12"/>
    <mergeCell ref="H11:H12"/>
    <mergeCell ref="I11:I12"/>
    <mergeCell ref="J11:J12"/>
    <mergeCell ref="K11:K12"/>
    <mergeCell ref="L11:L12"/>
    <mergeCell ref="M11:M12"/>
    <mergeCell ref="G13:G14"/>
    <mergeCell ref="H13:H14"/>
    <mergeCell ref="I13:I14"/>
    <mergeCell ref="M15:M16"/>
    <mergeCell ref="L15:L16"/>
    <mergeCell ref="I15:I16"/>
    <mergeCell ref="J15:J16"/>
    <mergeCell ref="J13:J14"/>
    <mergeCell ref="K13:K14"/>
    <mergeCell ref="L13:L14"/>
    <mergeCell ref="N15:N16"/>
    <mergeCell ref="N13:N14"/>
    <mergeCell ref="B15:B16"/>
    <mergeCell ref="C15:C16"/>
    <mergeCell ref="D15:D16"/>
    <mergeCell ref="E15:E16"/>
    <mergeCell ref="F15:F16"/>
    <mergeCell ref="G15:G16"/>
    <mergeCell ref="H15:H16"/>
    <mergeCell ref="K15:K16"/>
    <mergeCell ref="B17:B18"/>
    <mergeCell ref="C17:C18"/>
    <mergeCell ref="D17:D18"/>
    <mergeCell ref="E17:E18"/>
    <mergeCell ref="J17:J18"/>
    <mergeCell ref="K17:K18"/>
    <mergeCell ref="L17:L18"/>
    <mergeCell ref="M17:M18"/>
    <mergeCell ref="F17:F18"/>
    <mergeCell ref="G17:G18"/>
    <mergeCell ref="H17:H18"/>
    <mergeCell ref="I17:I18"/>
    <mergeCell ref="M19:M20"/>
    <mergeCell ref="N19:N20"/>
    <mergeCell ref="N17:N18"/>
    <mergeCell ref="B19:B20"/>
    <mergeCell ref="C19:C20"/>
    <mergeCell ref="D19:D20"/>
    <mergeCell ref="E19:E20"/>
    <mergeCell ref="F19:F20"/>
    <mergeCell ref="G19:G20"/>
    <mergeCell ref="H19:H20"/>
    <mergeCell ref="B21:B22"/>
    <mergeCell ref="C21:C22"/>
    <mergeCell ref="D21:D22"/>
    <mergeCell ref="E21:E22"/>
    <mergeCell ref="K19:K20"/>
    <mergeCell ref="L19:L20"/>
    <mergeCell ref="I19:I20"/>
    <mergeCell ref="J19:J20"/>
    <mergeCell ref="J21:J22"/>
    <mergeCell ref="K21:K22"/>
    <mergeCell ref="L21:L22"/>
    <mergeCell ref="M21:M22"/>
    <mergeCell ref="F21:F22"/>
    <mergeCell ref="G21:G22"/>
    <mergeCell ref="H21:H22"/>
    <mergeCell ref="I21:I22"/>
    <mergeCell ref="M23:M24"/>
    <mergeCell ref="N23:N24"/>
    <mergeCell ref="N21:N22"/>
    <mergeCell ref="B23:B24"/>
    <mergeCell ref="C23:C24"/>
    <mergeCell ref="D23:D24"/>
    <mergeCell ref="E23:E24"/>
    <mergeCell ref="F23:F24"/>
    <mergeCell ref="G23:G24"/>
    <mergeCell ref="H23:H24"/>
    <mergeCell ref="B25:B26"/>
    <mergeCell ref="C25:C26"/>
    <mergeCell ref="D25:D26"/>
    <mergeCell ref="E25:E26"/>
    <mergeCell ref="K23:K24"/>
    <mergeCell ref="L23:L24"/>
    <mergeCell ref="I23:I24"/>
    <mergeCell ref="J23:J24"/>
    <mergeCell ref="J25:J26"/>
    <mergeCell ref="K25:K26"/>
    <mergeCell ref="L25:L26"/>
    <mergeCell ref="M25:M26"/>
    <mergeCell ref="F25:F26"/>
    <mergeCell ref="G25:G26"/>
    <mergeCell ref="H25:H26"/>
    <mergeCell ref="I25:I26"/>
    <mergeCell ref="M27:M28"/>
    <mergeCell ref="N27:N28"/>
    <mergeCell ref="N25:N26"/>
    <mergeCell ref="B27:B28"/>
    <mergeCell ref="C27:C28"/>
    <mergeCell ref="D27:D28"/>
    <mergeCell ref="E27:E28"/>
    <mergeCell ref="F27:F28"/>
    <mergeCell ref="G27:G28"/>
    <mergeCell ref="H27:H28"/>
    <mergeCell ref="K27:K28"/>
    <mergeCell ref="L27:L28"/>
    <mergeCell ref="I27:I28"/>
    <mergeCell ref="J27:J28"/>
    <mergeCell ref="L29:L30"/>
    <mergeCell ref="K29:K30"/>
    <mergeCell ref="I29:I30"/>
    <mergeCell ref="J29:J30"/>
    <mergeCell ref="B29:B30"/>
    <mergeCell ref="C29:C30"/>
    <mergeCell ref="D29:D30"/>
    <mergeCell ref="E29:E30"/>
    <mergeCell ref="N29:N30"/>
    <mergeCell ref="B31:B32"/>
    <mergeCell ref="C31:C32"/>
    <mergeCell ref="D31:D32"/>
    <mergeCell ref="E31:E32"/>
    <mergeCell ref="F31:F32"/>
    <mergeCell ref="M29:M30"/>
    <mergeCell ref="F29:F30"/>
    <mergeCell ref="G29:G30"/>
    <mergeCell ref="H29:H30"/>
    <mergeCell ref="I33:I34"/>
    <mergeCell ref="L33:L34"/>
    <mergeCell ref="M33:M34"/>
    <mergeCell ref="J33:J34"/>
    <mergeCell ref="K33:K34"/>
    <mergeCell ref="G31:G32"/>
    <mergeCell ref="H31:H32"/>
    <mergeCell ref="I31:I32"/>
    <mergeCell ref="J31:J32"/>
    <mergeCell ref="K31:K32"/>
    <mergeCell ref="L31:L32"/>
    <mergeCell ref="M31:M32"/>
    <mergeCell ref="N31:N32"/>
    <mergeCell ref="N33:N34"/>
    <mergeCell ref="B35:B36"/>
    <mergeCell ref="C35:C36"/>
    <mergeCell ref="D35:D36"/>
    <mergeCell ref="E35:E36"/>
    <mergeCell ref="F35:F36"/>
    <mergeCell ref="B33:B34"/>
    <mergeCell ref="C33:C34"/>
    <mergeCell ref="D33:D34"/>
    <mergeCell ref="E33:E34"/>
    <mergeCell ref="G35:G36"/>
    <mergeCell ref="H35:H36"/>
    <mergeCell ref="F33:F34"/>
    <mergeCell ref="G33:G34"/>
    <mergeCell ref="H33:H34"/>
    <mergeCell ref="I35:I36"/>
    <mergeCell ref="N35:N36"/>
    <mergeCell ref="J35:J36"/>
    <mergeCell ref="K35:K36"/>
    <mergeCell ref="L35:L36"/>
    <mergeCell ref="M35:M36"/>
  </mergeCells>
  <printOptions horizontalCentered="1"/>
  <pageMargins left="0.74803149606299213" right="0.59055118110236227" top="0.39370078740157483" bottom="0.19685039370078741" header="0" footer="0.39370078740157483"/>
  <pageSetup paperSize="9" firstPageNumber="154" orientation="landscape" useFirstPageNumber="1"/>
  <headerFooter alignWithMargins="0">
    <oddFooter>&amp;L&amp;9 &amp;C&amp;"Times New Roman"&amp;9  - &amp;p -&amp;R&amp;9 </oddFooter>
  </headerFooter>
</worksheet>
</file>

<file path=xl/worksheets/sheet1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131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49" t="s">
        <v>54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3" t="s">
        <v>86</v>
      </c>
      <c r="B11" s="116">
        <v>1728</v>
      </c>
      <c r="C11" s="116">
        <v>324</v>
      </c>
      <c r="D11" s="116">
        <v>4</v>
      </c>
      <c r="E11" s="116">
        <v>761</v>
      </c>
      <c r="F11" s="116">
        <v>639</v>
      </c>
      <c r="G11" s="116">
        <v>1711</v>
      </c>
      <c r="H11" s="116">
        <v>361</v>
      </c>
      <c r="I11" s="116">
        <v>4</v>
      </c>
      <c r="J11" s="116">
        <v>1133</v>
      </c>
      <c r="K11" s="116">
        <v>48</v>
      </c>
      <c r="L11" s="116">
        <v>166</v>
      </c>
      <c r="M11" s="119">
        <v>0</v>
      </c>
      <c r="N11" s="122">
        <v>17</v>
      </c>
    </row>
    <row r="12" spans="1:14" ht="11.1" customHeight="1">
      <c r="A12" s="125" t="s">
        <v>264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265</v>
      </c>
      <c r="B13" s="141">
        <v>223</v>
      </c>
      <c r="C13" s="141">
        <v>199</v>
      </c>
      <c r="D13" s="141">
        <v>7</v>
      </c>
      <c r="E13" s="143">
        <v>0</v>
      </c>
      <c r="F13" s="141">
        <v>17</v>
      </c>
      <c r="G13" s="141">
        <v>172</v>
      </c>
      <c r="H13" s="141">
        <v>117</v>
      </c>
      <c r="I13" s="141">
        <v>0</v>
      </c>
      <c r="J13" s="143">
        <v>0</v>
      </c>
      <c r="K13" s="141">
        <v>16</v>
      </c>
      <c r="L13" s="141">
        <v>39</v>
      </c>
      <c r="M13" s="143">
        <v>0</v>
      </c>
      <c r="N13" s="145">
        <v>51</v>
      </c>
    </row>
    <row r="14" spans="1:14" ht="11.1" customHeight="1">
      <c r="A14" s="125" t="s">
        <v>266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267</v>
      </c>
      <c r="B15" s="141">
        <v>144</v>
      </c>
      <c r="C15" s="141">
        <v>130</v>
      </c>
      <c r="D15" s="141">
        <v>3</v>
      </c>
      <c r="E15" s="143">
        <v>0</v>
      </c>
      <c r="F15" s="141">
        <v>10</v>
      </c>
      <c r="G15" s="141">
        <v>129</v>
      </c>
      <c r="H15" s="141">
        <v>98</v>
      </c>
      <c r="I15" s="141">
        <v>0</v>
      </c>
      <c r="J15" s="143">
        <v>0</v>
      </c>
      <c r="K15" s="141">
        <v>10</v>
      </c>
      <c r="L15" s="141">
        <v>20</v>
      </c>
      <c r="M15" s="143">
        <v>0</v>
      </c>
      <c r="N15" s="145">
        <v>15</v>
      </c>
    </row>
    <row r="16" spans="1:14" ht="11.1" customHeight="1">
      <c r="A16" s="125" t="s">
        <v>268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3"/>
    </row>
    <row r="18" spans="1:14" ht="11.1" customHeight="1">
      <c r="A18" s="36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3"/>
    </row>
    <row r="20" spans="1:14" ht="11.1" customHeight="1">
      <c r="A20" s="36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3"/>
    </row>
    <row r="22" spans="1:14" ht="11.1" customHeight="1">
      <c r="A22" s="36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3"/>
    </row>
    <row r="24" spans="1:14" ht="11.1" customHeight="1">
      <c r="A24" s="36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3"/>
    </row>
    <row r="26" spans="1:14" ht="11.1" customHeight="1">
      <c r="A26" s="36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3"/>
    </row>
    <row r="28" spans="1:14" ht="11.1" customHeight="1">
      <c r="A28" s="36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3"/>
    </row>
    <row r="30" spans="1:14" ht="11.1" customHeight="1">
      <c r="A30" s="36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3"/>
    </row>
    <row r="32" spans="1:14" ht="11.1" customHeight="1">
      <c r="A32" s="36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3"/>
    </row>
    <row r="34" spans="1:14" ht="11.1" customHeight="1">
      <c r="A34" s="36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3"/>
    </row>
    <row r="36" spans="1:14" ht="11.1" customHeight="1" thickBot="1">
      <c r="A36" s="35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N35:N36"/>
    <mergeCell ref="J35:J36"/>
    <mergeCell ref="K35:K36"/>
    <mergeCell ref="L35:L36"/>
    <mergeCell ref="M35:M36"/>
    <mergeCell ref="M33:M34"/>
    <mergeCell ref="N33:N34"/>
    <mergeCell ref="K33:K34"/>
    <mergeCell ref="L33:L34"/>
    <mergeCell ref="B35:B36"/>
    <mergeCell ref="C35:C36"/>
    <mergeCell ref="D35:D36"/>
    <mergeCell ref="E35:E36"/>
    <mergeCell ref="F35:F36"/>
    <mergeCell ref="G35:G36"/>
    <mergeCell ref="H35:H36"/>
    <mergeCell ref="I35:I36"/>
    <mergeCell ref="G33:G34"/>
    <mergeCell ref="H33:H34"/>
    <mergeCell ref="I33:I34"/>
    <mergeCell ref="J33:J34"/>
    <mergeCell ref="N31:N32"/>
    <mergeCell ref="B33:B34"/>
    <mergeCell ref="C33:C34"/>
    <mergeCell ref="D33:D34"/>
    <mergeCell ref="E33:E34"/>
    <mergeCell ref="F33:F34"/>
    <mergeCell ref="J31:J32"/>
    <mergeCell ref="K31:K32"/>
    <mergeCell ref="L31:L32"/>
    <mergeCell ref="M31:M32"/>
    <mergeCell ref="M29:M30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K27:K28"/>
    <mergeCell ref="L27:L28"/>
    <mergeCell ref="G29:G30"/>
    <mergeCell ref="H29:H30"/>
    <mergeCell ref="I29:I30"/>
    <mergeCell ref="J29:J30"/>
    <mergeCell ref="M27:M28"/>
    <mergeCell ref="N27:N28"/>
    <mergeCell ref="B29:B30"/>
    <mergeCell ref="C29:C30"/>
    <mergeCell ref="D29:D30"/>
    <mergeCell ref="E29:E30"/>
    <mergeCell ref="F29:F30"/>
    <mergeCell ref="K29:K30"/>
    <mergeCell ref="L29:L30"/>
    <mergeCell ref="J27:J28"/>
    <mergeCell ref="M25:M26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K23:K24"/>
    <mergeCell ref="L23:L24"/>
    <mergeCell ref="G25:G26"/>
    <mergeCell ref="H25:H26"/>
    <mergeCell ref="I25:I26"/>
    <mergeCell ref="J25:J26"/>
    <mergeCell ref="M23:M24"/>
    <mergeCell ref="N23:N24"/>
    <mergeCell ref="B25:B26"/>
    <mergeCell ref="C25:C26"/>
    <mergeCell ref="D25:D26"/>
    <mergeCell ref="E25:E26"/>
    <mergeCell ref="F25:F26"/>
    <mergeCell ref="K25:K26"/>
    <mergeCell ref="L25:L26"/>
    <mergeCell ref="J23:J24"/>
    <mergeCell ref="M21:M22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K19:K20"/>
    <mergeCell ref="L19:L20"/>
    <mergeCell ref="G21:G22"/>
    <mergeCell ref="H21:H22"/>
    <mergeCell ref="I21:I22"/>
    <mergeCell ref="J21:J22"/>
    <mergeCell ref="M19:M20"/>
    <mergeCell ref="N19:N20"/>
    <mergeCell ref="B21:B22"/>
    <mergeCell ref="C21:C22"/>
    <mergeCell ref="D21:D22"/>
    <mergeCell ref="E21:E22"/>
    <mergeCell ref="F21:F22"/>
    <mergeCell ref="K21:K22"/>
    <mergeCell ref="L21:L22"/>
    <mergeCell ref="J19:J20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K15:K16"/>
    <mergeCell ref="L15:L16"/>
    <mergeCell ref="G17:G18"/>
    <mergeCell ref="H17:H18"/>
    <mergeCell ref="I17:I18"/>
    <mergeCell ref="J17:J18"/>
    <mergeCell ref="M15:M16"/>
    <mergeCell ref="N15:N16"/>
    <mergeCell ref="B17:B18"/>
    <mergeCell ref="C17:C18"/>
    <mergeCell ref="D17:D18"/>
    <mergeCell ref="E17:E18"/>
    <mergeCell ref="F17:F18"/>
    <mergeCell ref="K17:K18"/>
    <mergeCell ref="L17:L18"/>
    <mergeCell ref="J15:J16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L11:L12"/>
    <mergeCell ref="M11:M12"/>
    <mergeCell ref="N11:N12"/>
    <mergeCell ref="F13:F14"/>
    <mergeCell ref="G13:G14"/>
    <mergeCell ref="H13:H14"/>
    <mergeCell ref="I13:I14"/>
    <mergeCell ref="J13:J14"/>
    <mergeCell ref="K13:K14"/>
    <mergeCell ref="L13:L14"/>
    <mergeCell ref="J11:J12"/>
    <mergeCell ref="K11:K12"/>
    <mergeCell ref="F8:F9"/>
    <mergeCell ref="B8:B9"/>
    <mergeCell ref="B11:B12"/>
    <mergeCell ref="C11:C12"/>
    <mergeCell ref="F11:F12"/>
    <mergeCell ref="G11:G12"/>
    <mergeCell ref="H11:H12"/>
    <mergeCell ref="I11:I12"/>
    <mergeCell ref="B13:B14"/>
    <mergeCell ref="C13:C14"/>
    <mergeCell ref="D11:D12"/>
    <mergeCell ref="E11:E12"/>
    <mergeCell ref="D13:D14"/>
    <mergeCell ref="E13:E14"/>
    <mergeCell ref="D4:F4"/>
    <mergeCell ref="G4:J4"/>
    <mergeCell ref="A1:N1"/>
    <mergeCell ref="B5:F5"/>
    <mergeCell ref="G5:L5"/>
    <mergeCell ref="A3:N3"/>
    <mergeCell ref="A2:N2"/>
    <mergeCell ref="A5:A10"/>
    <mergeCell ref="L8:L9"/>
    <mergeCell ref="G8:G9"/>
  </mergeCells>
  <printOptions horizontalCentered="1"/>
  <pageMargins left="0.74803149606299213" right="0.59055118110236227" top="0.39370078740157483" bottom="0.19685039370078741" header="0" footer="0.39370078740157483"/>
  <pageSetup paperSize="9" firstPageNumber="155" orientation="landscape" useFirstPageNumber="1"/>
  <headerFooter alignWithMargins="0">
    <oddFooter>&amp;L&amp;9 &amp;C&amp;"Times New Roman"&amp;9  - &amp;p -&amp;R&amp;9 </oddFooter>
  </headerFooter>
</worksheet>
</file>

<file path=xl/worksheets/sheet1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4" width="6.625" customWidth="1"/>
    <col min="5" max="5" width="15.625" customWidth="1"/>
    <col min="6" max="6" width="7.125" customWidth="1"/>
    <col min="7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67" t="s">
        <v>55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4" t="s">
        <v>1</v>
      </c>
      <c r="B11" s="117">
        <v>97401</v>
      </c>
      <c r="C11" s="117">
        <v>34908</v>
      </c>
      <c r="D11" s="117">
        <v>3032</v>
      </c>
      <c r="E11" s="117">
        <v>42029</v>
      </c>
      <c r="F11" s="117">
        <v>17432</v>
      </c>
      <c r="G11" s="117">
        <v>88646</v>
      </c>
      <c r="H11" s="117">
        <v>28282</v>
      </c>
      <c r="I11" s="117">
        <v>214</v>
      </c>
      <c r="J11" s="117">
        <v>41553</v>
      </c>
      <c r="K11" s="117">
        <v>2999</v>
      </c>
      <c r="L11" s="117">
        <v>15598</v>
      </c>
      <c r="M11" s="120">
        <v>0</v>
      </c>
      <c r="N11" s="123">
        <v>8754</v>
      </c>
    </row>
    <row r="12" spans="1:14" ht="11.1" customHeight="1">
      <c r="A12" s="126" t="s">
        <v>15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88</v>
      </c>
      <c r="B13" s="141">
        <v>9508</v>
      </c>
      <c r="C13" s="141">
        <v>4261</v>
      </c>
      <c r="D13" s="141">
        <v>259</v>
      </c>
      <c r="E13" s="141">
        <v>1367</v>
      </c>
      <c r="F13" s="141">
        <v>3621</v>
      </c>
      <c r="G13" s="141">
        <v>7262</v>
      </c>
      <c r="H13" s="141">
        <v>3117</v>
      </c>
      <c r="I13" s="141">
        <v>17</v>
      </c>
      <c r="J13" s="141">
        <v>3168</v>
      </c>
      <c r="K13" s="141">
        <v>190</v>
      </c>
      <c r="L13" s="141">
        <v>769</v>
      </c>
      <c r="M13" s="143">
        <v>0</v>
      </c>
      <c r="N13" s="145">
        <v>2246</v>
      </c>
    </row>
    <row r="14" spans="1:14" ht="11.1" customHeight="1">
      <c r="A14" s="125" t="s">
        <v>89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90</v>
      </c>
      <c r="B15" s="141">
        <v>3656</v>
      </c>
      <c r="C15" s="141">
        <v>1241</v>
      </c>
      <c r="D15" s="141">
        <v>65</v>
      </c>
      <c r="E15" s="141">
        <v>2131</v>
      </c>
      <c r="F15" s="141">
        <v>220</v>
      </c>
      <c r="G15" s="141">
        <v>2967</v>
      </c>
      <c r="H15" s="141">
        <v>979</v>
      </c>
      <c r="I15" s="141">
        <v>4</v>
      </c>
      <c r="J15" s="141">
        <v>215</v>
      </c>
      <c r="K15" s="141">
        <v>194</v>
      </c>
      <c r="L15" s="141">
        <v>1575</v>
      </c>
      <c r="M15" s="143">
        <v>0</v>
      </c>
      <c r="N15" s="145">
        <v>689</v>
      </c>
    </row>
    <row r="16" spans="1:14" ht="11.1" customHeight="1">
      <c r="A16" s="125" t="s">
        <v>91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 t="s">
        <v>92</v>
      </c>
      <c r="B17" s="141">
        <v>435</v>
      </c>
      <c r="C17" s="141">
        <v>193</v>
      </c>
      <c r="D17" s="141">
        <v>21</v>
      </c>
      <c r="E17" s="141">
        <v>188</v>
      </c>
      <c r="F17" s="141">
        <v>33</v>
      </c>
      <c r="G17" s="141">
        <v>424</v>
      </c>
      <c r="H17" s="141">
        <v>176</v>
      </c>
      <c r="I17" s="141">
        <v>1</v>
      </c>
      <c r="J17" s="141">
        <v>82</v>
      </c>
      <c r="K17" s="141">
        <v>81</v>
      </c>
      <c r="L17" s="141">
        <v>83</v>
      </c>
      <c r="M17" s="143">
        <v>0</v>
      </c>
      <c r="N17" s="145">
        <v>11</v>
      </c>
    </row>
    <row r="18" spans="1:14" ht="11.1" customHeight="1">
      <c r="A18" s="125" t="s">
        <v>93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 t="s">
        <v>94</v>
      </c>
      <c r="B19" s="141">
        <v>193</v>
      </c>
      <c r="C19" s="141">
        <v>118</v>
      </c>
      <c r="D19" s="141">
        <v>23</v>
      </c>
      <c r="E19" s="143">
        <v>0</v>
      </c>
      <c r="F19" s="141">
        <v>51</v>
      </c>
      <c r="G19" s="141">
        <v>232</v>
      </c>
      <c r="H19" s="141">
        <v>128</v>
      </c>
      <c r="I19" s="141">
        <v>2</v>
      </c>
      <c r="J19" s="141">
        <v>5</v>
      </c>
      <c r="K19" s="141">
        <v>24</v>
      </c>
      <c r="L19" s="141">
        <v>73</v>
      </c>
      <c r="M19" s="143">
        <v>0</v>
      </c>
      <c r="N19" s="145">
        <v>-39</v>
      </c>
    </row>
    <row r="20" spans="1:14" ht="11.1" customHeight="1">
      <c r="A20" s="125" t="s">
        <v>95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 t="s">
        <v>96</v>
      </c>
      <c r="B21" s="141">
        <v>249</v>
      </c>
      <c r="C21" s="141">
        <v>18</v>
      </c>
      <c r="D21" s="141">
        <v>0</v>
      </c>
      <c r="E21" s="141">
        <v>103</v>
      </c>
      <c r="F21" s="141">
        <v>128</v>
      </c>
      <c r="G21" s="141">
        <v>143</v>
      </c>
      <c r="H21" s="141">
        <v>0</v>
      </c>
      <c r="I21" s="143">
        <v>0</v>
      </c>
      <c r="J21" s="143">
        <v>0</v>
      </c>
      <c r="K21" s="141">
        <v>52</v>
      </c>
      <c r="L21" s="141">
        <v>91</v>
      </c>
      <c r="M21" s="143">
        <v>0</v>
      </c>
      <c r="N21" s="145">
        <v>106</v>
      </c>
    </row>
    <row r="22" spans="1:14" ht="11.1" customHeight="1">
      <c r="A22" s="125" t="s">
        <v>97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 t="s">
        <v>98</v>
      </c>
      <c r="B23" s="141">
        <v>4657</v>
      </c>
      <c r="C23" s="141">
        <v>2563</v>
      </c>
      <c r="D23" s="141">
        <v>55</v>
      </c>
      <c r="E23" s="141">
        <v>0</v>
      </c>
      <c r="F23" s="141">
        <v>2038</v>
      </c>
      <c r="G23" s="141">
        <v>5080</v>
      </c>
      <c r="H23" s="141">
        <v>2448</v>
      </c>
      <c r="I23" s="141">
        <v>2</v>
      </c>
      <c r="J23" s="141">
        <v>1842</v>
      </c>
      <c r="K23" s="141">
        <v>119</v>
      </c>
      <c r="L23" s="141">
        <v>670</v>
      </c>
      <c r="M23" s="143">
        <v>0</v>
      </c>
      <c r="N23" s="145">
        <v>-423</v>
      </c>
    </row>
    <row r="24" spans="1:14" ht="11.1" customHeight="1">
      <c r="A24" s="125" t="s">
        <v>99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 t="s">
        <v>100</v>
      </c>
      <c r="B25" s="141">
        <v>3683</v>
      </c>
      <c r="C25" s="141">
        <v>16</v>
      </c>
      <c r="D25" s="141">
        <v>127</v>
      </c>
      <c r="E25" s="141">
        <v>19</v>
      </c>
      <c r="F25" s="141">
        <v>3520</v>
      </c>
      <c r="G25" s="141">
        <v>2742</v>
      </c>
      <c r="H25" s="141">
        <v>30</v>
      </c>
      <c r="I25" s="143">
        <v>0</v>
      </c>
      <c r="J25" s="141">
        <v>1075</v>
      </c>
      <c r="K25" s="141">
        <v>92</v>
      </c>
      <c r="L25" s="141">
        <v>1545</v>
      </c>
      <c r="M25" s="143">
        <v>0</v>
      </c>
      <c r="N25" s="145">
        <v>941</v>
      </c>
    </row>
    <row r="26" spans="1:14" ht="11.1" customHeight="1">
      <c r="A26" s="125" t="s">
        <v>228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 t="s">
        <v>229</v>
      </c>
      <c r="B27" s="141">
        <v>15441</v>
      </c>
      <c r="C27" s="141">
        <v>201</v>
      </c>
      <c r="D27" s="141">
        <v>11</v>
      </c>
      <c r="E27" s="141">
        <v>14965</v>
      </c>
      <c r="F27" s="141">
        <v>263</v>
      </c>
      <c r="G27" s="141">
        <v>15033</v>
      </c>
      <c r="H27" s="141">
        <v>162</v>
      </c>
      <c r="I27" s="141">
        <v>18</v>
      </c>
      <c r="J27" s="141">
        <v>14903</v>
      </c>
      <c r="K27" s="141">
        <v>100</v>
      </c>
      <c r="L27" s="141">
        <v>-149</v>
      </c>
      <c r="M27" s="143">
        <v>0</v>
      </c>
      <c r="N27" s="145">
        <v>407</v>
      </c>
    </row>
    <row r="28" spans="1:14" ht="11.1" customHeight="1">
      <c r="A28" s="125" t="s">
        <v>230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 t="s">
        <v>231</v>
      </c>
      <c r="B29" s="141">
        <v>3731</v>
      </c>
      <c r="C29" s="141">
        <v>2391</v>
      </c>
      <c r="D29" s="141">
        <v>94</v>
      </c>
      <c r="E29" s="141">
        <v>908</v>
      </c>
      <c r="F29" s="141">
        <v>338</v>
      </c>
      <c r="G29" s="141">
        <v>4414</v>
      </c>
      <c r="H29" s="141">
        <v>351</v>
      </c>
      <c r="I29" s="141">
        <v>24</v>
      </c>
      <c r="J29" s="141">
        <v>1275</v>
      </c>
      <c r="K29" s="141">
        <v>150</v>
      </c>
      <c r="L29" s="141">
        <v>2614</v>
      </c>
      <c r="M29" s="143">
        <v>0</v>
      </c>
      <c r="N29" s="145">
        <v>-683</v>
      </c>
    </row>
    <row r="30" spans="1:14" ht="11.1" customHeight="1">
      <c r="A30" s="125" t="s">
        <v>232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 t="s">
        <v>233</v>
      </c>
      <c r="B31" s="141">
        <v>640</v>
      </c>
      <c r="C31" s="141">
        <v>348</v>
      </c>
      <c r="D31" s="141">
        <v>12</v>
      </c>
      <c r="E31" s="141">
        <v>260</v>
      </c>
      <c r="F31" s="141">
        <v>20</v>
      </c>
      <c r="G31" s="141">
        <v>584</v>
      </c>
      <c r="H31" s="141">
        <v>316</v>
      </c>
      <c r="I31" s="141">
        <v>0</v>
      </c>
      <c r="J31" s="141">
        <v>190</v>
      </c>
      <c r="K31" s="141">
        <v>30</v>
      </c>
      <c r="L31" s="141">
        <v>48</v>
      </c>
      <c r="M31" s="143">
        <v>0</v>
      </c>
      <c r="N31" s="145">
        <v>55</v>
      </c>
    </row>
    <row r="32" spans="1:14" ht="11.1" customHeight="1">
      <c r="A32" s="125" t="s">
        <v>234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 t="s">
        <v>235</v>
      </c>
      <c r="B33" s="141">
        <v>4443</v>
      </c>
      <c r="C33" s="141">
        <v>843</v>
      </c>
      <c r="D33" s="141">
        <v>577</v>
      </c>
      <c r="E33" s="141">
        <v>2513</v>
      </c>
      <c r="F33" s="141">
        <v>510</v>
      </c>
      <c r="G33" s="141">
        <v>4138</v>
      </c>
      <c r="H33" s="141">
        <v>506</v>
      </c>
      <c r="I33" s="141">
        <v>15</v>
      </c>
      <c r="J33" s="143">
        <v>0</v>
      </c>
      <c r="K33" s="141">
        <v>400</v>
      </c>
      <c r="L33" s="141">
        <v>3216</v>
      </c>
      <c r="M33" s="143">
        <v>0</v>
      </c>
      <c r="N33" s="145">
        <v>305</v>
      </c>
    </row>
    <row r="34" spans="1:14" ht="11.1" customHeight="1">
      <c r="A34" s="125" t="s">
        <v>236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 t="s">
        <v>237</v>
      </c>
      <c r="B35" s="141">
        <v>2666</v>
      </c>
      <c r="C35" s="141">
        <v>2252</v>
      </c>
      <c r="D35" s="141">
        <v>284</v>
      </c>
      <c r="E35" s="141">
        <v>127</v>
      </c>
      <c r="F35" s="141">
        <v>3</v>
      </c>
      <c r="G35" s="141">
        <v>2458</v>
      </c>
      <c r="H35" s="141">
        <v>1530</v>
      </c>
      <c r="I35" s="143">
        <v>0</v>
      </c>
      <c r="J35" s="141">
        <v>399</v>
      </c>
      <c r="K35" s="141">
        <v>26</v>
      </c>
      <c r="L35" s="141">
        <v>504</v>
      </c>
      <c r="M35" s="143">
        <v>0</v>
      </c>
      <c r="N35" s="145">
        <v>208</v>
      </c>
    </row>
    <row r="36" spans="1:14" ht="11.1" customHeight="1" thickBot="1">
      <c r="A36" s="134" t="s">
        <v>238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N35:N36"/>
    <mergeCell ref="J35:J36"/>
    <mergeCell ref="K35:K36"/>
    <mergeCell ref="L35:L36"/>
    <mergeCell ref="M35:M36"/>
    <mergeCell ref="M33:M34"/>
    <mergeCell ref="N33:N34"/>
    <mergeCell ref="K33:K34"/>
    <mergeCell ref="L33:L34"/>
    <mergeCell ref="B35:B36"/>
    <mergeCell ref="C35:C36"/>
    <mergeCell ref="D35:D36"/>
    <mergeCell ref="E35:E36"/>
    <mergeCell ref="F35:F36"/>
    <mergeCell ref="G35:G36"/>
    <mergeCell ref="H35:H36"/>
    <mergeCell ref="I35:I36"/>
    <mergeCell ref="G33:G34"/>
    <mergeCell ref="H33:H34"/>
    <mergeCell ref="I33:I34"/>
    <mergeCell ref="J33:J34"/>
    <mergeCell ref="N31:N32"/>
    <mergeCell ref="B33:B34"/>
    <mergeCell ref="C33:C34"/>
    <mergeCell ref="D33:D34"/>
    <mergeCell ref="E33:E34"/>
    <mergeCell ref="F33:F34"/>
    <mergeCell ref="J31:J32"/>
    <mergeCell ref="K31:K32"/>
    <mergeCell ref="L31:L32"/>
    <mergeCell ref="M31:M32"/>
    <mergeCell ref="M29:M30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K27:K28"/>
    <mergeCell ref="L27:L28"/>
    <mergeCell ref="G29:G30"/>
    <mergeCell ref="H29:H30"/>
    <mergeCell ref="I29:I30"/>
    <mergeCell ref="J29:J30"/>
    <mergeCell ref="M27:M28"/>
    <mergeCell ref="N27:N28"/>
    <mergeCell ref="B29:B30"/>
    <mergeCell ref="C29:C30"/>
    <mergeCell ref="D29:D30"/>
    <mergeCell ref="E29:E30"/>
    <mergeCell ref="F29:F30"/>
    <mergeCell ref="K29:K30"/>
    <mergeCell ref="L29:L30"/>
    <mergeCell ref="J27:J28"/>
    <mergeCell ref="M25:M26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K23:K24"/>
    <mergeCell ref="L23:L24"/>
    <mergeCell ref="G25:G26"/>
    <mergeCell ref="H25:H26"/>
    <mergeCell ref="I25:I26"/>
    <mergeCell ref="J25:J26"/>
    <mergeCell ref="M23:M24"/>
    <mergeCell ref="N23:N24"/>
    <mergeCell ref="B25:B26"/>
    <mergeCell ref="C25:C26"/>
    <mergeCell ref="D25:D26"/>
    <mergeCell ref="E25:E26"/>
    <mergeCell ref="F25:F26"/>
    <mergeCell ref="K25:K26"/>
    <mergeCell ref="L25:L26"/>
    <mergeCell ref="J23:J24"/>
    <mergeCell ref="M21:M22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K19:K20"/>
    <mergeCell ref="L19:L20"/>
    <mergeCell ref="G21:G22"/>
    <mergeCell ref="H21:H22"/>
    <mergeCell ref="I21:I22"/>
    <mergeCell ref="J21:J22"/>
    <mergeCell ref="M19:M20"/>
    <mergeCell ref="N19:N20"/>
    <mergeCell ref="B21:B22"/>
    <mergeCell ref="C21:C22"/>
    <mergeCell ref="D21:D22"/>
    <mergeCell ref="E21:E22"/>
    <mergeCell ref="F21:F22"/>
    <mergeCell ref="K21:K22"/>
    <mergeCell ref="L21:L22"/>
    <mergeCell ref="J19:J20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K15:K16"/>
    <mergeCell ref="L15:L16"/>
    <mergeCell ref="G17:G18"/>
    <mergeCell ref="H17:H18"/>
    <mergeCell ref="I17:I18"/>
    <mergeCell ref="J17:J18"/>
    <mergeCell ref="M15:M16"/>
    <mergeCell ref="N15:N16"/>
    <mergeCell ref="B17:B18"/>
    <mergeCell ref="C17:C18"/>
    <mergeCell ref="D17:D18"/>
    <mergeCell ref="E17:E18"/>
    <mergeCell ref="F17:F18"/>
    <mergeCell ref="K17:K18"/>
    <mergeCell ref="L17:L18"/>
    <mergeCell ref="J15:J16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L11:L12"/>
    <mergeCell ref="M11:M12"/>
    <mergeCell ref="N11:N12"/>
    <mergeCell ref="F13:F14"/>
    <mergeCell ref="G13:G14"/>
    <mergeCell ref="H13:H14"/>
    <mergeCell ref="I13:I14"/>
    <mergeCell ref="J13:J14"/>
    <mergeCell ref="K13:K14"/>
    <mergeCell ref="L13:L14"/>
    <mergeCell ref="J11:J12"/>
    <mergeCell ref="K11:K12"/>
    <mergeCell ref="F8:F9"/>
    <mergeCell ref="B8:B9"/>
    <mergeCell ref="B11:B12"/>
    <mergeCell ref="C11:C12"/>
    <mergeCell ref="F11:F12"/>
    <mergeCell ref="G11:G12"/>
    <mergeCell ref="H11:H12"/>
    <mergeCell ref="I11:I12"/>
    <mergeCell ref="B13:B14"/>
    <mergeCell ref="C13:C14"/>
    <mergeCell ref="D11:D12"/>
    <mergeCell ref="E11:E12"/>
    <mergeCell ref="D13:D14"/>
    <mergeCell ref="E13:E14"/>
    <mergeCell ref="D4:F4"/>
    <mergeCell ref="G4:J4"/>
    <mergeCell ref="A1:N1"/>
    <mergeCell ref="B5:F5"/>
    <mergeCell ref="G5:L5"/>
    <mergeCell ref="A3:N3"/>
    <mergeCell ref="A2:N2"/>
    <mergeCell ref="A5:A10"/>
    <mergeCell ref="L8:L9"/>
    <mergeCell ref="G8:G9"/>
  </mergeCells>
  <printOptions horizontalCentered="1"/>
  <pageMargins left="0.74803149606299213" right="0.59055118110236227" top="0.39370078740157483" bottom="0.19685039370078741" header="0" footer="0.39370078740157483"/>
  <pageSetup paperSize="9" firstPageNumber="156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53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57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49" t="s">
        <v>37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58</v>
      </c>
      <c r="B11" s="116">
        <v>12583</v>
      </c>
      <c r="C11" s="116">
        <v>5891</v>
      </c>
      <c r="D11" s="116">
        <v>1647</v>
      </c>
      <c r="E11" s="116">
        <v>482</v>
      </c>
      <c r="F11" s="116">
        <v>4563</v>
      </c>
      <c r="G11" s="116">
        <v>6917</v>
      </c>
      <c r="H11" s="116">
        <v>2109</v>
      </c>
      <c r="I11" s="116">
        <v>383</v>
      </c>
      <c r="J11" s="116">
        <v>1674</v>
      </c>
      <c r="K11" s="116">
        <v>1049</v>
      </c>
      <c r="L11" s="116">
        <v>1702</v>
      </c>
      <c r="M11" s="119">
        <v>0</v>
      </c>
      <c r="N11" s="122">
        <v>5666</v>
      </c>
    </row>
    <row r="12" spans="1:14" ht="11.1" customHeight="1">
      <c r="A12" s="125" t="s">
        <v>178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179</v>
      </c>
      <c r="B13" s="128">
        <v>14105</v>
      </c>
      <c r="C13" s="128">
        <v>4738</v>
      </c>
      <c r="D13" s="128">
        <v>498</v>
      </c>
      <c r="E13" s="128">
        <v>7993</v>
      </c>
      <c r="F13" s="128">
        <v>876</v>
      </c>
      <c r="G13" s="128">
        <v>12699</v>
      </c>
      <c r="H13" s="128">
        <v>3239</v>
      </c>
      <c r="I13" s="128">
        <v>68</v>
      </c>
      <c r="J13" s="128">
        <v>7451</v>
      </c>
      <c r="K13" s="128">
        <v>976</v>
      </c>
      <c r="L13" s="128">
        <v>965</v>
      </c>
      <c r="M13" s="130">
        <v>0</v>
      </c>
      <c r="N13" s="132">
        <v>1406</v>
      </c>
    </row>
    <row r="14" spans="1:14" ht="11.1" customHeight="1">
      <c r="A14" s="125" t="s">
        <v>180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181</v>
      </c>
      <c r="B15" s="128">
        <v>32233</v>
      </c>
      <c r="C15" s="128">
        <v>24560</v>
      </c>
      <c r="D15" s="128">
        <v>3377</v>
      </c>
      <c r="E15" s="128">
        <v>3098</v>
      </c>
      <c r="F15" s="128">
        <v>1198</v>
      </c>
      <c r="G15" s="128">
        <v>24981</v>
      </c>
      <c r="H15" s="128">
        <v>15378</v>
      </c>
      <c r="I15" s="128">
        <v>225</v>
      </c>
      <c r="J15" s="128">
        <v>1361</v>
      </c>
      <c r="K15" s="128">
        <v>4307</v>
      </c>
      <c r="L15" s="128">
        <v>3710</v>
      </c>
      <c r="M15" s="130">
        <v>0</v>
      </c>
      <c r="N15" s="132">
        <v>7253</v>
      </c>
    </row>
    <row r="16" spans="1:14" ht="11.1" customHeight="1">
      <c r="A16" s="125" t="s">
        <v>182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183</v>
      </c>
      <c r="B17" s="128">
        <v>17136</v>
      </c>
      <c r="C17" s="128">
        <v>7845</v>
      </c>
      <c r="D17" s="128">
        <v>4363</v>
      </c>
      <c r="E17" s="128">
        <v>4710</v>
      </c>
      <c r="F17" s="128">
        <v>218</v>
      </c>
      <c r="G17" s="128">
        <v>13294</v>
      </c>
      <c r="H17" s="128">
        <v>5258</v>
      </c>
      <c r="I17" s="128">
        <v>596</v>
      </c>
      <c r="J17" s="128">
        <v>2594</v>
      </c>
      <c r="K17" s="128">
        <v>2403</v>
      </c>
      <c r="L17" s="128">
        <v>2443</v>
      </c>
      <c r="M17" s="130">
        <v>0</v>
      </c>
      <c r="N17" s="132">
        <v>3841</v>
      </c>
    </row>
    <row r="18" spans="1:14" ht="11.1" customHeight="1">
      <c r="A18" s="125" t="s">
        <v>184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185</v>
      </c>
      <c r="B19" s="128">
        <v>19704</v>
      </c>
      <c r="C19" s="128">
        <v>10915</v>
      </c>
      <c r="D19" s="128">
        <v>1815</v>
      </c>
      <c r="E19" s="128">
        <v>5204</v>
      </c>
      <c r="F19" s="128">
        <v>1770</v>
      </c>
      <c r="G19" s="128">
        <v>14716</v>
      </c>
      <c r="H19" s="128">
        <v>5568</v>
      </c>
      <c r="I19" s="128">
        <v>75</v>
      </c>
      <c r="J19" s="128">
        <v>4901</v>
      </c>
      <c r="K19" s="128">
        <v>2266</v>
      </c>
      <c r="L19" s="128">
        <v>1906</v>
      </c>
      <c r="M19" s="130">
        <v>0</v>
      </c>
      <c r="N19" s="132">
        <v>4987</v>
      </c>
    </row>
    <row r="20" spans="1:14" ht="11.1" customHeight="1">
      <c r="A20" s="125" t="s">
        <v>186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187</v>
      </c>
      <c r="B21" s="128">
        <v>6828</v>
      </c>
      <c r="C21" s="128">
        <v>4181</v>
      </c>
      <c r="D21" s="128">
        <v>1094</v>
      </c>
      <c r="E21" s="128">
        <v>993</v>
      </c>
      <c r="F21" s="128">
        <v>559</v>
      </c>
      <c r="G21" s="128">
        <v>3666</v>
      </c>
      <c r="H21" s="128">
        <v>1532</v>
      </c>
      <c r="I21" s="128">
        <v>39</v>
      </c>
      <c r="J21" s="128">
        <v>1039</v>
      </c>
      <c r="K21" s="128">
        <v>574</v>
      </c>
      <c r="L21" s="128">
        <v>482</v>
      </c>
      <c r="M21" s="130">
        <v>0</v>
      </c>
      <c r="N21" s="132">
        <v>3162</v>
      </c>
    </row>
    <row r="22" spans="1:14" ht="11.1" customHeight="1">
      <c r="A22" s="125" t="s">
        <v>188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189</v>
      </c>
      <c r="B23" s="128">
        <v>58396</v>
      </c>
      <c r="C23" s="128">
        <v>7069</v>
      </c>
      <c r="D23" s="128">
        <v>6639</v>
      </c>
      <c r="E23" s="128">
        <v>42175</v>
      </c>
      <c r="F23" s="128">
        <v>2513</v>
      </c>
      <c r="G23" s="128">
        <v>51369</v>
      </c>
      <c r="H23" s="128">
        <v>3935</v>
      </c>
      <c r="I23" s="128">
        <v>1477</v>
      </c>
      <c r="J23" s="128">
        <v>40688</v>
      </c>
      <c r="K23" s="128">
        <v>2117</v>
      </c>
      <c r="L23" s="128">
        <v>3152</v>
      </c>
      <c r="M23" s="130">
        <v>0</v>
      </c>
      <c r="N23" s="132">
        <v>7028</v>
      </c>
    </row>
    <row r="24" spans="1:14" ht="11.1" customHeight="1">
      <c r="A24" s="125" t="s">
        <v>190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191</v>
      </c>
      <c r="B25" s="128">
        <v>1181</v>
      </c>
      <c r="C25" s="128">
        <v>1071</v>
      </c>
      <c r="D25" s="128">
        <v>86</v>
      </c>
      <c r="E25" s="128">
        <v>13</v>
      </c>
      <c r="F25" s="128">
        <v>11</v>
      </c>
      <c r="G25" s="128">
        <v>1052</v>
      </c>
      <c r="H25" s="128">
        <v>524</v>
      </c>
      <c r="I25" s="128">
        <v>6</v>
      </c>
      <c r="J25" s="128">
        <v>5</v>
      </c>
      <c r="K25" s="128">
        <v>202</v>
      </c>
      <c r="L25" s="128">
        <v>315</v>
      </c>
      <c r="M25" s="130">
        <v>0</v>
      </c>
      <c r="N25" s="132">
        <v>129</v>
      </c>
    </row>
    <row r="26" spans="1:14" ht="11.1" customHeight="1">
      <c r="A26" s="125" t="s">
        <v>192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193</v>
      </c>
      <c r="B27" s="128">
        <v>3375</v>
      </c>
      <c r="C27" s="128">
        <v>3013</v>
      </c>
      <c r="D27" s="128">
        <v>226</v>
      </c>
      <c r="E27" s="128">
        <v>85</v>
      </c>
      <c r="F27" s="128">
        <v>52</v>
      </c>
      <c r="G27" s="128">
        <v>2615</v>
      </c>
      <c r="H27" s="128">
        <v>1393</v>
      </c>
      <c r="I27" s="128">
        <v>15</v>
      </c>
      <c r="J27" s="128">
        <v>76</v>
      </c>
      <c r="K27" s="128">
        <v>527</v>
      </c>
      <c r="L27" s="128">
        <v>603</v>
      </c>
      <c r="M27" s="130">
        <v>0</v>
      </c>
      <c r="N27" s="132">
        <v>760</v>
      </c>
    </row>
    <row r="28" spans="1:14" ht="11.1" customHeight="1">
      <c r="A28" s="125" t="s">
        <v>194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195</v>
      </c>
      <c r="B29" s="128">
        <v>26493</v>
      </c>
      <c r="C29" s="128">
        <v>14240</v>
      </c>
      <c r="D29" s="128">
        <v>3210</v>
      </c>
      <c r="E29" s="128">
        <v>8614</v>
      </c>
      <c r="F29" s="128">
        <v>430</v>
      </c>
      <c r="G29" s="128">
        <v>21771</v>
      </c>
      <c r="H29" s="128">
        <v>8164</v>
      </c>
      <c r="I29" s="128">
        <v>653</v>
      </c>
      <c r="J29" s="128">
        <v>7514</v>
      </c>
      <c r="K29" s="128">
        <v>2531</v>
      </c>
      <c r="L29" s="128">
        <v>2908</v>
      </c>
      <c r="M29" s="130">
        <v>0</v>
      </c>
      <c r="N29" s="132">
        <v>4723</v>
      </c>
    </row>
    <row r="30" spans="1:14" ht="11.1" customHeight="1">
      <c r="A30" s="125" t="s">
        <v>196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197</v>
      </c>
      <c r="B31" s="128">
        <v>11001</v>
      </c>
      <c r="C31" s="128">
        <v>8889</v>
      </c>
      <c r="D31" s="128">
        <v>1099</v>
      </c>
      <c r="E31" s="128">
        <v>809</v>
      </c>
      <c r="F31" s="128">
        <v>205</v>
      </c>
      <c r="G31" s="128">
        <v>7970</v>
      </c>
      <c r="H31" s="128">
        <v>5143</v>
      </c>
      <c r="I31" s="128">
        <v>114</v>
      </c>
      <c r="J31" s="128">
        <v>400</v>
      </c>
      <c r="K31" s="128">
        <v>1340</v>
      </c>
      <c r="L31" s="128">
        <v>972</v>
      </c>
      <c r="M31" s="130">
        <v>0</v>
      </c>
      <c r="N31" s="132">
        <v>3031</v>
      </c>
    </row>
    <row r="32" spans="1:14" ht="11.1" customHeight="1">
      <c r="A32" s="125" t="s">
        <v>198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199</v>
      </c>
      <c r="B33" s="128">
        <v>4582</v>
      </c>
      <c r="C33" s="128">
        <v>3849</v>
      </c>
      <c r="D33" s="128">
        <v>530</v>
      </c>
      <c r="E33" s="128">
        <v>78</v>
      </c>
      <c r="F33" s="128">
        <v>126</v>
      </c>
      <c r="G33" s="128">
        <v>3685</v>
      </c>
      <c r="H33" s="128">
        <v>2098</v>
      </c>
      <c r="I33" s="128">
        <v>22</v>
      </c>
      <c r="J33" s="128">
        <v>14</v>
      </c>
      <c r="K33" s="128">
        <v>749</v>
      </c>
      <c r="L33" s="128">
        <v>802</v>
      </c>
      <c r="M33" s="130">
        <v>0</v>
      </c>
      <c r="N33" s="132">
        <v>897</v>
      </c>
    </row>
    <row r="34" spans="1:14" ht="11.1" customHeight="1">
      <c r="A34" s="125" t="s">
        <v>200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201</v>
      </c>
      <c r="B35" s="128">
        <v>3093</v>
      </c>
      <c r="C35" s="128">
        <v>2387</v>
      </c>
      <c r="D35" s="128">
        <v>257</v>
      </c>
      <c r="E35" s="128">
        <v>417</v>
      </c>
      <c r="F35" s="128">
        <v>31</v>
      </c>
      <c r="G35" s="128">
        <v>2275</v>
      </c>
      <c r="H35" s="128">
        <v>1059</v>
      </c>
      <c r="I35" s="128">
        <v>12</v>
      </c>
      <c r="J35" s="128">
        <v>44</v>
      </c>
      <c r="K35" s="128">
        <v>738</v>
      </c>
      <c r="L35" s="128">
        <v>423</v>
      </c>
      <c r="M35" s="130">
        <v>0</v>
      </c>
      <c r="N35" s="132">
        <v>818</v>
      </c>
    </row>
    <row r="36" spans="1:14" ht="11.1" customHeight="1" thickBot="1">
      <c r="A36" s="134" t="s">
        <v>202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 t="s">
        <v>47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B8:B9"/>
    <mergeCell ref="F8:F9"/>
    <mergeCell ref="C13:C14"/>
    <mergeCell ref="E13:E14"/>
    <mergeCell ref="A1:N1"/>
    <mergeCell ref="A3:N3"/>
    <mergeCell ref="B5:F5"/>
    <mergeCell ref="G5:L5"/>
    <mergeCell ref="A2:N2"/>
    <mergeCell ref="A5:A10"/>
    <mergeCell ref="D4:F4"/>
    <mergeCell ref="G4:J4"/>
    <mergeCell ref="G8:G9"/>
    <mergeCell ref="L8:L9"/>
    <mergeCell ref="I11:I12"/>
    <mergeCell ref="L11:L12"/>
    <mergeCell ref="G11:G12"/>
    <mergeCell ref="B11:B12"/>
    <mergeCell ref="C11:C12"/>
    <mergeCell ref="D11:D12"/>
    <mergeCell ref="F11:F12"/>
    <mergeCell ref="E11:E12"/>
    <mergeCell ref="N11:N12"/>
    <mergeCell ref="N13:N14"/>
    <mergeCell ref="I13:I14"/>
    <mergeCell ref="J11:J12"/>
    <mergeCell ref="J13:J14"/>
    <mergeCell ref="K11:K12"/>
    <mergeCell ref="K13:K14"/>
    <mergeCell ref="L13:L14"/>
    <mergeCell ref="M11:M12"/>
    <mergeCell ref="B15:B16"/>
    <mergeCell ref="C15:C16"/>
    <mergeCell ref="D15:D16"/>
    <mergeCell ref="E15:E16"/>
    <mergeCell ref="H11:H12"/>
    <mergeCell ref="J15:J16"/>
    <mergeCell ref="G13:G14"/>
    <mergeCell ref="F13:F14"/>
    <mergeCell ref="B13:B14"/>
    <mergeCell ref="D13:D14"/>
    <mergeCell ref="K15:K16"/>
    <mergeCell ref="L15:L16"/>
    <mergeCell ref="H13:H14"/>
    <mergeCell ref="M15:M16"/>
    <mergeCell ref="F15:F16"/>
    <mergeCell ref="G15:G16"/>
    <mergeCell ref="H15:H16"/>
    <mergeCell ref="I15:I16"/>
    <mergeCell ref="M13:M14"/>
    <mergeCell ref="M17:M18"/>
    <mergeCell ref="N17:N18"/>
    <mergeCell ref="N15:N16"/>
    <mergeCell ref="B17:B18"/>
    <mergeCell ref="C17:C18"/>
    <mergeCell ref="D17:D18"/>
    <mergeCell ref="E17:E18"/>
    <mergeCell ref="F17:F18"/>
    <mergeCell ref="G17:G18"/>
    <mergeCell ref="H17:H18"/>
    <mergeCell ref="B19:B20"/>
    <mergeCell ref="C19:C20"/>
    <mergeCell ref="D19:D20"/>
    <mergeCell ref="E19:E20"/>
    <mergeCell ref="K17:K18"/>
    <mergeCell ref="L17:L18"/>
    <mergeCell ref="I17:I18"/>
    <mergeCell ref="J17:J18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39" orientation="landscape" useFirstPageNumber="1"/>
  <headerFooter alignWithMargins="0">
    <oddFooter>&amp;L&amp;9 &amp;C&amp;"Times New Roman"&amp;9  - &amp;p -&amp;R&amp;9 </oddFooter>
  </headerFooter>
</worksheet>
</file>

<file path=xl/worksheets/sheet2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67" t="s">
        <v>55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3" t="s">
        <v>87</v>
      </c>
      <c r="B11" s="116">
        <v>3445</v>
      </c>
      <c r="C11" s="116">
        <v>1171</v>
      </c>
      <c r="D11" s="116">
        <v>586</v>
      </c>
      <c r="E11" s="116">
        <v>965</v>
      </c>
      <c r="F11" s="116">
        <v>723</v>
      </c>
      <c r="G11" s="116">
        <v>2518</v>
      </c>
      <c r="H11" s="116">
        <v>1126</v>
      </c>
      <c r="I11" s="116">
        <v>29</v>
      </c>
      <c r="J11" s="116">
        <v>454</v>
      </c>
      <c r="K11" s="116">
        <v>429</v>
      </c>
      <c r="L11" s="116">
        <v>479</v>
      </c>
      <c r="M11" s="119">
        <v>0</v>
      </c>
      <c r="N11" s="122">
        <v>926</v>
      </c>
    </row>
    <row r="12" spans="1:14" ht="11.1" customHeight="1">
      <c r="A12" s="125" t="s">
        <v>239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240</v>
      </c>
      <c r="B13" s="141">
        <v>270</v>
      </c>
      <c r="C13" s="141">
        <v>242</v>
      </c>
      <c r="D13" s="141">
        <v>28</v>
      </c>
      <c r="E13" s="143">
        <v>0</v>
      </c>
      <c r="F13" s="141">
        <v>0</v>
      </c>
      <c r="G13" s="141">
        <v>160</v>
      </c>
      <c r="H13" s="141">
        <v>143</v>
      </c>
      <c r="I13" s="141">
        <v>2</v>
      </c>
      <c r="J13" s="143">
        <v>0</v>
      </c>
      <c r="K13" s="141">
        <v>10</v>
      </c>
      <c r="L13" s="141">
        <v>6</v>
      </c>
      <c r="M13" s="143">
        <v>0</v>
      </c>
      <c r="N13" s="145">
        <v>110</v>
      </c>
    </row>
    <row r="14" spans="1:14" ht="11.1" customHeight="1">
      <c r="A14" s="125" t="s">
        <v>241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242</v>
      </c>
      <c r="B15" s="141">
        <v>4733</v>
      </c>
      <c r="C15" s="141">
        <v>2185</v>
      </c>
      <c r="D15" s="141">
        <v>49</v>
      </c>
      <c r="E15" s="141">
        <v>2390</v>
      </c>
      <c r="F15" s="141">
        <v>109</v>
      </c>
      <c r="G15" s="141">
        <v>4651</v>
      </c>
      <c r="H15" s="141">
        <v>2355</v>
      </c>
      <c r="I15" s="141">
        <v>9</v>
      </c>
      <c r="J15" s="141">
        <v>1666</v>
      </c>
      <c r="K15" s="141">
        <v>65</v>
      </c>
      <c r="L15" s="141">
        <v>556</v>
      </c>
      <c r="M15" s="143">
        <v>0</v>
      </c>
      <c r="N15" s="145">
        <v>83</v>
      </c>
    </row>
    <row r="16" spans="1:14" ht="11.1" customHeight="1">
      <c r="A16" s="125" t="s">
        <v>243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 t="s">
        <v>244</v>
      </c>
      <c r="B17" s="141">
        <v>6147</v>
      </c>
      <c r="C17" s="141">
        <v>2666</v>
      </c>
      <c r="D17" s="141">
        <v>130</v>
      </c>
      <c r="E17" s="141">
        <v>1201</v>
      </c>
      <c r="F17" s="141">
        <v>2149</v>
      </c>
      <c r="G17" s="141">
        <v>6077</v>
      </c>
      <c r="H17" s="141">
        <v>1883</v>
      </c>
      <c r="I17" s="141">
        <v>14</v>
      </c>
      <c r="J17" s="141">
        <v>2497</v>
      </c>
      <c r="K17" s="141">
        <v>159</v>
      </c>
      <c r="L17" s="141">
        <v>1525</v>
      </c>
      <c r="M17" s="143">
        <v>0</v>
      </c>
      <c r="N17" s="145">
        <v>69</v>
      </c>
    </row>
    <row r="18" spans="1:14" ht="11.1" customHeight="1">
      <c r="A18" s="125" t="s">
        <v>245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 t="s">
        <v>246</v>
      </c>
      <c r="B19" s="141">
        <v>1724</v>
      </c>
      <c r="C19" s="141">
        <v>1029</v>
      </c>
      <c r="D19" s="141">
        <v>200</v>
      </c>
      <c r="E19" s="141">
        <v>421</v>
      </c>
      <c r="F19" s="141">
        <v>74</v>
      </c>
      <c r="G19" s="141">
        <v>1309</v>
      </c>
      <c r="H19" s="141">
        <v>556</v>
      </c>
      <c r="I19" s="141">
        <v>20</v>
      </c>
      <c r="J19" s="143">
        <v>0</v>
      </c>
      <c r="K19" s="141">
        <v>249</v>
      </c>
      <c r="L19" s="141">
        <v>483</v>
      </c>
      <c r="M19" s="143">
        <v>0</v>
      </c>
      <c r="N19" s="145">
        <v>416</v>
      </c>
    </row>
    <row r="20" spans="1:14" ht="11.1" customHeight="1">
      <c r="A20" s="125" t="s">
        <v>247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 t="s">
        <v>248</v>
      </c>
      <c r="B21" s="141">
        <v>4459</v>
      </c>
      <c r="C21" s="141">
        <v>1856</v>
      </c>
      <c r="D21" s="141">
        <v>74</v>
      </c>
      <c r="E21" s="141">
        <v>1266</v>
      </c>
      <c r="F21" s="141">
        <v>1263</v>
      </c>
      <c r="G21" s="141">
        <v>4400</v>
      </c>
      <c r="H21" s="141">
        <v>2907</v>
      </c>
      <c r="I21" s="141">
        <v>9</v>
      </c>
      <c r="J21" s="141">
        <v>997</v>
      </c>
      <c r="K21" s="141">
        <v>79</v>
      </c>
      <c r="L21" s="141">
        <v>409</v>
      </c>
      <c r="M21" s="143">
        <v>0</v>
      </c>
      <c r="N21" s="145">
        <v>59</v>
      </c>
    </row>
    <row r="22" spans="1:14" ht="11.1" customHeight="1">
      <c r="A22" s="125" t="s">
        <v>249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 t="s">
        <v>250</v>
      </c>
      <c r="B23" s="141">
        <v>97</v>
      </c>
      <c r="C23" s="141">
        <v>4</v>
      </c>
      <c r="D23" s="141">
        <v>2</v>
      </c>
      <c r="E23" s="143">
        <v>0</v>
      </c>
      <c r="F23" s="141">
        <v>91</v>
      </c>
      <c r="G23" s="141">
        <v>105</v>
      </c>
      <c r="H23" s="141">
        <v>1</v>
      </c>
      <c r="I23" s="141">
        <v>0</v>
      </c>
      <c r="J23" s="143">
        <v>0</v>
      </c>
      <c r="K23" s="141">
        <v>55</v>
      </c>
      <c r="L23" s="141">
        <v>49</v>
      </c>
      <c r="M23" s="143">
        <v>0</v>
      </c>
      <c r="N23" s="145">
        <v>-8</v>
      </c>
    </row>
    <row r="24" spans="1:14" ht="11.1" customHeight="1">
      <c r="A24" s="125" t="s">
        <v>251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 t="s">
        <v>252</v>
      </c>
      <c r="B25" s="141">
        <v>13106</v>
      </c>
      <c r="C25" s="141">
        <v>2588</v>
      </c>
      <c r="D25" s="141">
        <v>92</v>
      </c>
      <c r="E25" s="141">
        <v>10426</v>
      </c>
      <c r="F25" s="141">
        <v>0</v>
      </c>
      <c r="G25" s="141">
        <v>11499</v>
      </c>
      <c r="H25" s="141">
        <v>1517</v>
      </c>
      <c r="I25" s="141">
        <v>15</v>
      </c>
      <c r="J25" s="141">
        <v>9649</v>
      </c>
      <c r="K25" s="141">
        <v>121</v>
      </c>
      <c r="L25" s="141">
        <v>198</v>
      </c>
      <c r="M25" s="143">
        <v>0</v>
      </c>
      <c r="N25" s="145">
        <v>1607</v>
      </c>
    </row>
    <row r="26" spans="1:14" ht="11.1" customHeight="1">
      <c r="A26" s="125" t="s">
        <v>253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 t="s">
        <v>254</v>
      </c>
      <c r="B27" s="141">
        <v>4877</v>
      </c>
      <c r="C27" s="141">
        <v>2775</v>
      </c>
      <c r="D27" s="141">
        <v>152</v>
      </c>
      <c r="E27" s="141">
        <v>1699</v>
      </c>
      <c r="F27" s="141">
        <v>250</v>
      </c>
      <c r="G27" s="141">
        <v>3389</v>
      </c>
      <c r="H27" s="141">
        <v>1963</v>
      </c>
      <c r="I27" s="141">
        <v>13</v>
      </c>
      <c r="J27" s="141">
        <v>1636</v>
      </c>
      <c r="K27" s="141">
        <v>94</v>
      </c>
      <c r="L27" s="141">
        <v>-317</v>
      </c>
      <c r="M27" s="143">
        <v>0</v>
      </c>
      <c r="N27" s="145">
        <v>1487</v>
      </c>
    </row>
    <row r="28" spans="1:14" ht="11.1" customHeight="1">
      <c r="A28" s="125" t="s">
        <v>255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 t="s">
        <v>256</v>
      </c>
      <c r="B29" s="141">
        <v>961</v>
      </c>
      <c r="C29" s="141">
        <v>961</v>
      </c>
      <c r="D29" s="143">
        <v>0</v>
      </c>
      <c r="E29" s="141">
        <v>0</v>
      </c>
      <c r="F29" s="143">
        <v>0</v>
      </c>
      <c r="G29" s="141">
        <v>1076</v>
      </c>
      <c r="H29" s="141">
        <v>832</v>
      </c>
      <c r="I29" s="141">
        <v>0</v>
      </c>
      <c r="J29" s="143">
        <v>0</v>
      </c>
      <c r="K29" s="141">
        <v>13</v>
      </c>
      <c r="L29" s="141">
        <v>231</v>
      </c>
      <c r="M29" s="143">
        <v>0</v>
      </c>
      <c r="N29" s="145">
        <v>-116</v>
      </c>
    </row>
    <row r="30" spans="1:14" ht="11.1" customHeight="1">
      <c r="A30" s="125" t="s">
        <v>257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 t="s">
        <v>258</v>
      </c>
      <c r="B31" s="141">
        <v>1353</v>
      </c>
      <c r="C31" s="141">
        <v>1110</v>
      </c>
      <c r="D31" s="141">
        <v>101</v>
      </c>
      <c r="E31" s="143">
        <v>0</v>
      </c>
      <c r="F31" s="141">
        <v>142</v>
      </c>
      <c r="G31" s="141">
        <v>1403</v>
      </c>
      <c r="H31" s="141">
        <v>1016</v>
      </c>
      <c r="I31" s="141">
        <v>2</v>
      </c>
      <c r="J31" s="143">
        <v>0</v>
      </c>
      <c r="K31" s="141">
        <v>20</v>
      </c>
      <c r="L31" s="141">
        <v>364</v>
      </c>
      <c r="M31" s="143">
        <v>0</v>
      </c>
      <c r="N31" s="145">
        <v>-49</v>
      </c>
    </row>
    <row r="32" spans="1:14" ht="11.1" customHeight="1">
      <c r="A32" s="125" t="s">
        <v>259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 t="s">
        <v>260</v>
      </c>
      <c r="B33" s="141">
        <v>2494</v>
      </c>
      <c r="C33" s="141">
        <v>2079</v>
      </c>
      <c r="D33" s="141">
        <v>55</v>
      </c>
      <c r="E33" s="143">
        <v>0</v>
      </c>
      <c r="F33" s="141">
        <v>360</v>
      </c>
      <c r="G33" s="141">
        <v>2321</v>
      </c>
      <c r="H33" s="141">
        <v>1842</v>
      </c>
      <c r="I33" s="141">
        <v>1</v>
      </c>
      <c r="J33" s="141">
        <v>235</v>
      </c>
      <c r="K33" s="141">
        <v>38</v>
      </c>
      <c r="L33" s="141">
        <v>204</v>
      </c>
      <c r="M33" s="143">
        <v>0</v>
      </c>
      <c r="N33" s="145">
        <v>173</v>
      </c>
    </row>
    <row r="34" spans="1:14" ht="11.1" customHeight="1">
      <c r="A34" s="125" t="s">
        <v>261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 t="s">
        <v>262</v>
      </c>
      <c r="B35" s="141">
        <v>2440</v>
      </c>
      <c r="C35" s="141">
        <v>1242</v>
      </c>
      <c r="D35" s="141">
        <v>22</v>
      </c>
      <c r="E35" s="141">
        <v>317</v>
      </c>
      <c r="F35" s="141">
        <v>859</v>
      </c>
      <c r="G35" s="141">
        <v>2350</v>
      </c>
      <c r="H35" s="141">
        <v>1902</v>
      </c>
      <c r="I35" s="141">
        <v>9</v>
      </c>
      <c r="J35" s="141">
        <v>134</v>
      </c>
      <c r="K35" s="141">
        <v>141</v>
      </c>
      <c r="L35" s="141">
        <v>164</v>
      </c>
      <c r="M35" s="143">
        <v>0</v>
      </c>
      <c r="N35" s="145">
        <v>90</v>
      </c>
    </row>
    <row r="36" spans="1:14" ht="11.1" customHeight="1" thickBot="1">
      <c r="A36" s="134" t="s">
        <v>263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F11:F12"/>
    <mergeCell ref="G4:J4"/>
    <mergeCell ref="N11:N12"/>
    <mergeCell ref="D4:F4"/>
    <mergeCell ref="A1:N1"/>
    <mergeCell ref="B5:F5"/>
    <mergeCell ref="G5:L5"/>
    <mergeCell ref="A3:N3"/>
    <mergeCell ref="A2:N2"/>
    <mergeCell ref="A5:A10"/>
    <mergeCell ref="L8:L9"/>
    <mergeCell ref="G8:G9"/>
    <mergeCell ref="F8:F9"/>
    <mergeCell ref="B13:B14"/>
    <mergeCell ref="C13:C14"/>
    <mergeCell ref="D11:D12"/>
    <mergeCell ref="E11:E12"/>
    <mergeCell ref="D13:D14"/>
    <mergeCell ref="E13:E14"/>
    <mergeCell ref="B11:B12"/>
    <mergeCell ref="C11:C12"/>
    <mergeCell ref="F13:F14"/>
    <mergeCell ref="B8:B9"/>
    <mergeCell ref="M13:M14"/>
    <mergeCell ref="G11:G12"/>
    <mergeCell ref="H11:H12"/>
    <mergeCell ref="I11:I12"/>
    <mergeCell ref="J11:J12"/>
    <mergeCell ref="K11:K12"/>
    <mergeCell ref="L11:L12"/>
    <mergeCell ref="M11:M12"/>
    <mergeCell ref="G13:G14"/>
    <mergeCell ref="H13:H14"/>
    <mergeCell ref="I13:I14"/>
    <mergeCell ref="M15:M16"/>
    <mergeCell ref="L15:L16"/>
    <mergeCell ref="I15:I16"/>
    <mergeCell ref="J15:J16"/>
    <mergeCell ref="J13:J14"/>
    <mergeCell ref="K13:K14"/>
    <mergeCell ref="L13:L14"/>
    <mergeCell ref="N15:N16"/>
    <mergeCell ref="N13:N14"/>
    <mergeCell ref="B15:B16"/>
    <mergeCell ref="C15:C16"/>
    <mergeCell ref="D15:D16"/>
    <mergeCell ref="E15:E16"/>
    <mergeCell ref="F15:F16"/>
    <mergeCell ref="G15:G16"/>
    <mergeCell ref="H15:H16"/>
    <mergeCell ref="K15:K16"/>
    <mergeCell ref="B17:B18"/>
    <mergeCell ref="C17:C18"/>
    <mergeCell ref="D17:D18"/>
    <mergeCell ref="E17:E18"/>
    <mergeCell ref="J17:J18"/>
    <mergeCell ref="K17:K18"/>
    <mergeCell ref="L17:L18"/>
    <mergeCell ref="M17:M18"/>
    <mergeCell ref="F17:F18"/>
    <mergeCell ref="G17:G18"/>
    <mergeCell ref="H17:H18"/>
    <mergeCell ref="I17:I18"/>
    <mergeCell ref="M19:M20"/>
    <mergeCell ref="N19:N20"/>
    <mergeCell ref="N17:N18"/>
    <mergeCell ref="B19:B20"/>
    <mergeCell ref="C19:C20"/>
    <mergeCell ref="D19:D20"/>
    <mergeCell ref="E19:E20"/>
    <mergeCell ref="F19:F20"/>
    <mergeCell ref="G19:G20"/>
    <mergeCell ref="H19:H20"/>
    <mergeCell ref="B21:B22"/>
    <mergeCell ref="C21:C22"/>
    <mergeCell ref="D21:D22"/>
    <mergeCell ref="E21:E22"/>
    <mergeCell ref="K19:K20"/>
    <mergeCell ref="L19:L20"/>
    <mergeCell ref="I19:I20"/>
    <mergeCell ref="J19:J20"/>
    <mergeCell ref="J21:J22"/>
    <mergeCell ref="K21:K22"/>
    <mergeCell ref="L21:L22"/>
    <mergeCell ref="M21:M22"/>
    <mergeCell ref="F21:F22"/>
    <mergeCell ref="G21:G22"/>
    <mergeCell ref="H21:H22"/>
    <mergeCell ref="I21:I22"/>
    <mergeCell ref="M23:M24"/>
    <mergeCell ref="N23:N24"/>
    <mergeCell ref="N21:N22"/>
    <mergeCell ref="B23:B24"/>
    <mergeCell ref="C23:C24"/>
    <mergeCell ref="D23:D24"/>
    <mergeCell ref="E23:E24"/>
    <mergeCell ref="F23:F24"/>
    <mergeCell ref="G23:G24"/>
    <mergeCell ref="H23:H24"/>
    <mergeCell ref="B25:B26"/>
    <mergeCell ref="C25:C26"/>
    <mergeCell ref="D25:D26"/>
    <mergeCell ref="E25:E26"/>
    <mergeCell ref="K23:K24"/>
    <mergeCell ref="L23:L24"/>
    <mergeCell ref="I23:I24"/>
    <mergeCell ref="J23:J24"/>
    <mergeCell ref="J25:J26"/>
    <mergeCell ref="K25:K26"/>
    <mergeCell ref="L25:L26"/>
    <mergeCell ref="M25:M26"/>
    <mergeCell ref="F25:F26"/>
    <mergeCell ref="G25:G26"/>
    <mergeCell ref="H25:H26"/>
    <mergeCell ref="I25:I26"/>
    <mergeCell ref="M27:M28"/>
    <mergeCell ref="N27:N28"/>
    <mergeCell ref="N25:N26"/>
    <mergeCell ref="B27:B28"/>
    <mergeCell ref="C27:C28"/>
    <mergeCell ref="D27:D28"/>
    <mergeCell ref="E27:E28"/>
    <mergeCell ref="F27:F28"/>
    <mergeCell ref="G27:G28"/>
    <mergeCell ref="H27:H28"/>
    <mergeCell ref="K27:K28"/>
    <mergeCell ref="L27:L28"/>
    <mergeCell ref="I27:I28"/>
    <mergeCell ref="J27:J28"/>
    <mergeCell ref="L29:L30"/>
    <mergeCell ref="K29:K30"/>
    <mergeCell ref="I29:I30"/>
    <mergeCell ref="J29:J30"/>
    <mergeCell ref="B29:B30"/>
    <mergeCell ref="C29:C30"/>
    <mergeCell ref="D29:D30"/>
    <mergeCell ref="E29:E30"/>
    <mergeCell ref="N29:N30"/>
    <mergeCell ref="B31:B32"/>
    <mergeCell ref="C31:C32"/>
    <mergeCell ref="D31:D32"/>
    <mergeCell ref="E31:E32"/>
    <mergeCell ref="F31:F32"/>
    <mergeCell ref="M29:M30"/>
    <mergeCell ref="F29:F30"/>
    <mergeCell ref="G29:G30"/>
    <mergeCell ref="H29:H30"/>
    <mergeCell ref="I33:I34"/>
    <mergeCell ref="L33:L34"/>
    <mergeCell ref="M33:M34"/>
    <mergeCell ref="J33:J34"/>
    <mergeCell ref="K33:K34"/>
    <mergeCell ref="G31:G32"/>
    <mergeCell ref="H31:H32"/>
    <mergeCell ref="I31:I32"/>
    <mergeCell ref="J31:J32"/>
    <mergeCell ref="K31:K32"/>
    <mergeCell ref="L31:L32"/>
    <mergeCell ref="M31:M32"/>
    <mergeCell ref="N31:N32"/>
    <mergeCell ref="N33:N34"/>
    <mergeCell ref="B35:B36"/>
    <mergeCell ref="C35:C36"/>
    <mergeCell ref="D35:D36"/>
    <mergeCell ref="E35:E36"/>
    <mergeCell ref="F35:F36"/>
    <mergeCell ref="B33:B34"/>
    <mergeCell ref="C33:C34"/>
    <mergeCell ref="D33:D34"/>
    <mergeCell ref="E33:E34"/>
    <mergeCell ref="G35:G36"/>
    <mergeCell ref="H35:H36"/>
    <mergeCell ref="F33:F34"/>
    <mergeCell ref="G33:G34"/>
    <mergeCell ref="H33:H34"/>
    <mergeCell ref="I35:I36"/>
    <mergeCell ref="N35:N36"/>
    <mergeCell ref="J35:J36"/>
    <mergeCell ref="K35:K36"/>
    <mergeCell ref="L35:L36"/>
    <mergeCell ref="M35:M36"/>
  </mergeCells>
  <printOptions horizontalCentered="1"/>
  <pageMargins left="0.74803149606299213" right="0.59055118110236227" top="0.39370078740157483" bottom="0.19685039370078741" header="0" footer="0.39370078740157483"/>
  <pageSetup paperSize="9" firstPageNumber="157" orientation="landscape" useFirstPageNumber="1"/>
  <headerFooter alignWithMargins="0">
    <oddFooter>&amp;L&amp;9 &amp;C&amp;"Times New Roman"&amp;9  - &amp;p -&amp;R&amp;9 </oddFooter>
  </headerFooter>
</worksheet>
</file>

<file path=xl/worksheets/sheet2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67" t="s">
        <v>55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3" t="s">
        <v>86</v>
      </c>
      <c r="B11" s="116">
        <v>1728</v>
      </c>
      <c r="C11" s="116">
        <v>324</v>
      </c>
      <c r="D11" s="116">
        <v>4</v>
      </c>
      <c r="E11" s="116">
        <v>761</v>
      </c>
      <c r="F11" s="116">
        <v>639</v>
      </c>
      <c r="G11" s="116">
        <v>1711</v>
      </c>
      <c r="H11" s="116">
        <v>361</v>
      </c>
      <c r="I11" s="116">
        <v>4</v>
      </c>
      <c r="J11" s="116">
        <v>1133</v>
      </c>
      <c r="K11" s="116">
        <v>48</v>
      </c>
      <c r="L11" s="116">
        <v>166</v>
      </c>
      <c r="M11" s="119">
        <v>0</v>
      </c>
      <c r="N11" s="122">
        <v>17</v>
      </c>
    </row>
    <row r="12" spans="1:14" ht="11.1" customHeight="1">
      <c r="A12" s="125" t="s">
        <v>264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265</v>
      </c>
      <c r="B13" s="141">
        <v>223</v>
      </c>
      <c r="C13" s="141">
        <v>199</v>
      </c>
      <c r="D13" s="141">
        <v>7</v>
      </c>
      <c r="E13" s="143">
        <v>0</v>
      </c>
      <c r="F13" s="141">
        <v>17</v>
      </c>
      <c r="G13" s="141">
        <v>172</v>
      </c>
      <c r="H13" s="141">
        <v>117</v>
      </c>
      <c r="I13" s="141">
        <v>0</v>
      </c>
      <c r="J13" s="143">
        <v>0</v>
      </c>
      <c r="K13" s="141">
        <v>16</v>
      </c>
      <c r="L13" s="141">
        <v>39</v>
      </c>
      <c r="M13" s="143">
        <v>0</v>
      </c>
      <c r="N13" s="145">
        <v>51</v>
      </c>
    </row>
    <row r="14" spans="1:14" ht="11.1" customHeight="1">
      <c r="A14" s="125" t="s">
        <v>266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267</v>
      </c>
      <c r="B15" s="141">
        <v>42</v>
      </c>
      <c r="C15" s="141">
        <v>30</v>
      </c>
      <c r="D15" s="141">
        <v>1</v>
      </c>
      <c r="E15" s="143">
        <v>0</v>
      </c>
      <c r="F15" s="141">
        <v>10</v>
      </c>
      <c r="G15" s="141">
        <v>26</v>
      </c>
      <c r="H15" s="141">
        <v>20</v>
      </c>
      <c r="I15" s="141">
        <v>0</v>
      </c>
      <c r="J15" s="143">
        <v>0</v>
      </c>
      <c r="K15" s="141">
        <v>3</v>
      </c>
      <c r="L15" s="141">
        <v>3</v>
      </c>
      <c r="M15" s="143">
        <v>0</v>
      </c>
      <c r="N15" s="145">
        <v>16</v>
      </c>
    </row>
    <row r="16" spans="1:14" ht="11.1" customHeight="1">
      <c r="A16" s="125" t="s">
        <v>268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3"/>
    </row>
    <row r="18" spans="1:14" ht="11.1" customHeight="1">
      <c r="A18" s="36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3"/>
    </row>
    <row r="20" spans="1:14" ht="11.1" customHeight="1">
      <c r="A20" s="36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3"/>
    </row>
    <row r="22" spans="1:14" ht="11.1" customHeight="1">
      <c r="A22" s="36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3"/>
    </row>
    <row r="24" spans="1:14" ht="11.1" customHeight="1">
      <c r="A24" s="36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3"/>
    </row>
    <row r="26" spans="1:14" ht="11.1" customHeight="1">
      <c r="A26" s="36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3"/>
    </row>
    <row r="28" spans="1:14" ht="11.1" customHeight="1">
      <c r="A28" s="36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3"/>
    </row>
    <row r="30" spans="1:14" ht="11.1" customHeight="1">
      <c r="A30" s="36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3"/>
    </row>
    <row r="32" spans="1:14" ht="11.1" customHeight="1">
      <c r="A32" s="36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3"/>
    </row>
    <row r="34" spans="1:14" ht="11.1" customHeight="1">
      <c r="A34" s="36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3"/>
    </row>
    <row r="36" spans="1:14" ht="11.1" customHeight="1" thickBot="1">
      <c r="A36" s="35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N35:N36"/>
    <mergeCell ref="J35:J36"/>
    <mergeCell ref="K35:K36"/>
    <mergeCell ref="L35:L36"/>
    <mergeCell ref="M35:M36"/>
    <mergeCell ref="M33:M34"/>
    <mergeCell ref="N33:N34"/>
    <mergeCell ref="K33:K34"/>
    <mergeCell ref="L33:L34"/>
    <mergeCell ref="B35:B36"/>
    <mergeCell ref="C35:C36"/>
    <mergeCell ref="D35:D36"/>
    <mergeCell ref="E35:E36"/>
    <mergeCell ref="F35:F36"/>
    <mergeCell ref="G35:G36"/>
    <mergeCell ref="H35:H36"/>
    <mergeCell ref="I35:I36"/>
    <mergeCell ref="G33:G34"/>
    <mergeCell ref="H33:H34"/>
    <mergeCell ref="I33:I34"/>
    <mergeCell ref="J33:J34"/>
    <mergeCell ref="N31:N32"/>
    <mergeCell ref="B33:B34"/>
    <mergeCell ref="C33:C34"/>
    <mergeCell ref="D33:D34"/>
    <mergeCell ref="E33:E34"/>
    <mergeCell ref="F33:F34"/>
    <mergeCell ref="J31:J32"/>
    <mergeCell ref="K31:K32"/>
    <mergeCell ref="L31:L32"/>
    <mergeCell ref="M31:M32"/>
    <mergeCell ref="M29:M30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K27:K28"/>
    <mergeCell ref="L27:L28"/>
    <mergeCell ref="G29:G30"/>
    <mergeCell ref="H29:H30"/>
    <mergeCell ref="I29:I30"/>
    <mergeCell ref="J29:J30"/>
    <mergeCell ref="M27:M28"/>
    <mergeCell ref="N27:N28"/>
    <mergeCell ref="B29:B30"/>
    <mergeCell ref="C29:C30"/>
    <mergeCell ref="D29:D30"/>
    <mergeCell ref="E29:E30"/>
    <mergeCell ref="F29:F30"/>
    <mergeCell ref="K29:K30"/>
    <mergeCell ref="L29:L30"/>
    <mergeCell ref="J27:J28"/>
    <mergeCell ref="M25:M26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K23:K24"/>
    <mergeCell ref="L23:L24"/>
    <mergeCell ref="G25:G26"/>
    <mergeCell ref="H25:H26"/>
    <mergeCell ref="I25:I26"/>
    <mergeCell ref="J25:J26"/>
    <mergeCell ref="M23:M24"/>
    <mergeCell ref="N23:N24"/>
    <mergeCell ref="B25:B26"/>
    <mergeCell ref="C25:C26"/>
    <mergeCell ref="D25:D26"/>
    <mergeCell ref="E25:E26"/>
    <mergeCell ref="F25:F26"/>
    <mergeCell ref="K25:K26"/>
    <mergeCell ref="L25:L26"/>
    <mergeCell ref="J23:J24"/>
    <mergeCell ref="M21:M22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K19:K20"/>
    <mergeCell ref="L19:L20"/>
    <mergeCell ref="G21:G22"/>
    <mergeCell ref="H21:H22"/>
    <mergeCell ref="I21:I22"/>
    <mergeCell ref="J21:J22"/>
    <mergeCell ref="M19:M20"/>
    <mergeCell ref="N19:N20"/>
    <mergeCell ref="B21:B22"/>
    <mergeCell ref="C21:C22"/>
    <mergeCell ref="D21:D22"/>
    <mergeCell ref="E21:E22"/>
    <mergeCell ref="F21:F22"/>
    <mergeCell ref="K21:K22"/>
    <mergeCell ref="L21:L22"/>
    <mergeCell ref="J19:J20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K15:K16"/>
    <mergeCell ref="L15:L16"/>
    <mergeCell ref="G17:G18"/>
    <mergeCell ref="H17:H18"/>
    <mergeCell ref="I17:I18"/>
    <mergeCell ref="J17:J18"/>
    <mergeCell ref="M15:M16"/>
    <mergeCell ref="N15:N16"/>
    <mergeCell ref="B17:B18"/>
    <mergeCell ref="C17:C18"/>
    <mergeCell ref="D17:D18"/>
    <mergeCell ref="E17:E18"/>
    <mergeCell ref="F17:F18"/>
    <mergeCell ref="K17:K18"/>
    <mergeCell ref="L17:L18"/>
    <mergeCell ref="J15:J16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L11:L12"/>
    <mergeCell ref="M11:M12"/>
    <mergeCell ref="N11:N12"/>
    <mergeCell ref="F13:F14"/>
    <mergeCell ref="G13:G14"/>
    <mergeCell ref="H13:H14"/>
    <mergeCell ref="I13:I14"/>
    <mergeCell ref="J13:J14"/>
    <mergeCell ref="K13:K14"/>
    <mergeCell ref="L13:L14"/>
    <mergeCell ref="J11:J12"/>
    <mergeCell ref="K11:K12"/>
    <mergeCell ref="F8:F9"/>
    <mergeCell ref="B8:B9"/>
    <mergeCell ref="B11:B12"/>
    <mergeCell ref="C11:C12"/>
    <mergeCell ref="F11:F12"/>
    <mergeCell ref="G11:G12"/>
    <mergeCell ref="H11:H12"/>
    <mergeCell ref="I11:I12"/>
    <mergeCell ref="B13:B14"/>
    <mergeCell ref="C13:C14"/>
    <mergeCell ref="D11:D12"/>
    <mergeCell ref="E11:E12"/>
    <mergeCell ref="D13:D14"/>
    <mergeCell ref="E13:E14"/>
    <mergeCell ref="D4:F4"/>
    <mergeCell ref="G4:J4"/>
    <mergeCell ref="A1:N1"/>
    <mergeCell ref="B5:F5"/>
    <mergeCell ref="G5:L5"/>
    <mergeCell ref="A3:N3"/>
    <mergeCell ref="A2:N2"/>
    <mergeCell ref="A5:A10"/>
    <mergeCell ref="L8:L9"/>
    <mergeCell ref="G8:G9"/>
  </mergeCells>
  <printOptions horizontalCentered="1"/>
  <pageMargins left="0.74803149606299213" right="0.59055118110236227" top="0.39370078740157483" bottom="0.19685039370078741" header="0" footer="0.39370078740157483"/>
  <pageSetup paperSize="9" firstPageNumber="158" orientation="landscape" useFirstPageNumber="1"/>
  <headerFooter alignWithMargins="0">
    <oddFooter>&amp;L&amp;9 &amp;C&amp;"Times New Roman"&amp;9  - &amp;p -&amp;R&amp;9 </oddFooter>
  </headerFooter>
</worksheet>
</file>

<file path=xl/worksheets/sheet2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103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67" t="s">
        <v>56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4" t="s">
        <v>1</v>
      </c>
      <c r="B11" s="117">
        <v>25501</v>
      </c>
      <c r="C11" s="117">
        <v>17383</v>
      </c>
      <c r="D11" s="117">
        <v>858</v>
      </c>
      <c r="E11" s="117">
        <v>2149</v>
      </c>
      <c r="F11" s="117">
        <v>5112</v>
      </c>
      <c r="G11" s="117">
        <v>22130</v>
      </c>
      <c r="H11" s="117">
        <v>17897</v>
      </c>
      <c r="I11" s="117">
        <v>28</v>
      </c>
      <c r="J11" s="117">
        <v>1354</v>
      </c>
      <c r="K11" s="117">
        <v>461</v>
      </c>
      <c r="L11" s="117">
        <v>2390</v>
      </c>
      <c r="M11" s="120">
        <v>0</v>
      </c>
      <c r="N11" s="123">
        <v>3371</v>
      </c>
    </row>
    <row r="12" spans="1:14" ht="11.1" customHeight="1">
      <c r="A12" s="126" t="s">
        <v>15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88</v>
      </c>
      <c r="B13" s="141">
        <v>3436</v>
      </c>
      <c r="C13" s="141">
        <v>2338</v>
      </c>
      <c r="D13" s="141">
        <v>5</v>
      </c>
      <c r="E13" s="143">
        <v>0</v>
      </c>
      <c r="F13" s="141">
        <v>1093</v>
      </c>
      <c r="G13" s="141">
        <v>3305</v>
      </c>
      <c r="H13" s="141">
        <v>3282</v>
      </c>
      <c r="I13" s="141">
        <v>0</v>
      </c>
      <c r="J13" s="141">
        <v>0</v>
      </c>
      <c r="K13" s="141">
        <v>14</v>
      </c>
      <c r="L13" s="141">
        <v>10</v>
      </c>
      <c r="M13" s="143">
        <v>0</v>
      </c>
      <c r="N13" s="145">
        <v>131</v>
      </c>
    </row>
    <row r="14" spans="1:14" ht="11.1" customHeight="1">
      <c r="A14" s="125" t="s">
        <v>89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90</v>
      </c>
      <c r="B15" s="141">
        <v>157</v>
      </c>
      <c r="C15" s="141">
        <v>137</v>
      </c>
      <c r="D15" s="141">
        <v>0</v>
      </c>
      <c r="E15" s="141">
        <v>20</v>
      </c>
      <c r="F15" s="141">
        <v>0</v>
      </c>
      <c r="G15" s="141">
        <v>61</v>
      </c>
      <c r="H15" s="141">
        <v>7</v>
      </c>
      <c r="I15" s="143">
        <v>0</v>
      </c>
      <c r="J15" s="141">
        <v>19</v>
      </c>
      <c r="K15" s="141">
        <v>34</v>
      </c>
      <c r="L15" s="141">
        <v>1</v>
      </c>
      <c r="M15" s="143">
        <v>0</v>
      </c>
      <c r="N15" s="145">
        <v>96</v>
      </c>
    </row>
    <row r="16" spans="1:14" ht="11.1" customHeight="1">
      <c r="A16" s="125" t="s">
        <v>91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 t="s">
        <v>92</v>
      </c>
      <c r="B17" s="141">
        <v>33</v>
      </c>
      <c r="C17" s="141">
        <v>32</v>
      </c>
      <c r="D17" s="141">
        <v>0</v>
      </c>
      <c r="E17" s="143">
        <v>0</v>
      </c>
      <c r="F17" s="141">
        <v>0</v>
      </c>
      <c r="G17" s="141">
        <v>21</v>
      </c>
      <c r="H17" s="141">
        <v>7</v>
      </c>
      <c r="I17" s="141">
        <v>0</v>
      </c>
      <c r="J17" s="143">
        <v>0</v>
      </c>
      <c r="K17" s="141">
        <v>0</v>
      </c>
      <c r="L17" s="141">
        <v>14</v>
      </c>
      <c r="M17" s="143">
        <v>0</v>
      </c>
      <c r="N17" s="145">
        <v>11</v>
      </c>
    </row>
    <row r="18" spans="1:14" ht="11.1" customHeight="1">
      <c r="A18" s="125" t="s">
        <v>93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 t="s">
        <v>94</v>
      </c>
      <c r="B19" s="141">
        <v>51</v>
      </c>
      <c r="C19" s="141">
        <v>49</v>
      </c>
      <c r="D19" s="141">
        <v>2</v>
      </c>
      <c r="E19" s="143">
        <v>0</v>
      </c>
      <c r="F19" s="141">
        <v>0</v>
      </c>
      <c r="G19" s="141">
        <v>33</v>
      </c>
      <c r="H19" s="141">
        <v>33</v>
      </c>
      <c r="I19" s="143">
        <v>0</v>
      </c>
      <c r="J19" s="143">
        <v>0</v>
      </c>
      <c r="K19" s="143">
        <v>0</v>
      </c>
      <c r="L19" s="141">
        <v>0</v>
      </c>
      <c r="M19" s="143">
        <v>0</v>
      </c>
      <c r="N19" s="145">
        <v>18</v>
      </c>
    </row>
    <row r="20" spans="1:14" ht="11.1" customHeight="1">
      <c r="A20" s="125" t="s">
        <v>95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 t="s">
        <v>96</v>
      </c>
      <c r="B21" s="141">
        <v>9</v>
      </c>
      <c r="C21" s="143">
        <v>0</v>
      </c>
      <c r="D21" s="141">
        <v>0</v>
      </c>
      <c r="E21" s="143">
        <v>0</v>
      </c>
      <c r="F21" s="141">
        <v>9</v>
      </c>
      <c r="G21" s="141">
        <v>26</v>
      </c>
      <c r="H21" s="143">
        <v>0</v>
      </c>
      <c r="I21" s="143">
        <v>0</v>
      </c>
      <c r="J21" s="143">
        <v>0</v>
      </c>
      <c r="K21" s="143">
        <v>0</v>
      </c>
      <c r="L21" s="141">
        <v>26</v>
      </c>
      <c r="M21" s="143">
        <v>0</v>
      </c>
      <c r="N21" s="145">
        <v>-16</v>
      </c>
    </row>
    <row r="22" spans="1:14" ht="11.1" customHeight="1">
      <c r="A22" s="125" t="s">
        <v>97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 t="s">
        <v>98</v>
      </c>
      <c r="B23" s="141">
        <v>218</v>
      </c>
      <c r="C23" s="141">
        <v>215</v>
      </c>
      <c r="D23" s="141">
        <v>1</v>
      </c>
      <c r="E23" s="141">
        <v>1</v>
      </c>
      <c r="F23" s="141">
        <v>1</v>
      </c>
      <c r="G23" s="141">
        <v>215</v>
      </c>
      <c r="H23" s="141">
        <v>153</v>
      </c>
      <c r="I23" s="143">
        <v>0</v>
      </c>
      <c r="J23" s="143">
        <v>0</v>
      </c>
      <c r="K23" s="143">
        <v>0</v>
      </c>
      <c r="L23" s="141">
        <v>62</v>
      </c>
      <c r="M23" s="143">
        <v>0</v>
      </c>
      <c r="N23" s="145">
        <v>4</v>
      </c>
    </row>
    <row r="24" spans="1:14" ht="11.1" customHeight="1">
      <c r="A24" s="125" t="s">
        <v>99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 t="s">
        <v>100</v>
      </c>
      <c r="B25" s="143">
        <v>0</v>
      </c>
      <c r="C25" s="143">
        <v>0</v>
      </c>
      <c r="D25" s="143">
        <v>0</v>
      </c>
      <c r="E25" s="143">
        <v>0</v>
      </c>
      <c r="F25" s="143">
        <v>0</v>
      </c>
      <c r="G25" s="143">
        <v>0</v>
      </c>
      <c r="H25" s="143">
        <v>0</v>
      </c>
      <c r="I25" s="143">
        <v>0</v>
      </c>
      <c r="J25" s="143">
        <v>0</v>
      </c>
      <c r="K25" s="143">
        <v>0</v>
      </c>
      <c r="L25" s="143">
        <v>0</v>
      </c>
      <c r="M25" s="143">
        <v>0</v>
      </c>
      <c r="N25" s="147">
        <v>0</v>
      </c>
    </row>
    <row r="26" spans="1:14" ht="11.1" customHeight="1">
      <c r="A26" s="125" t="s">
        <v>228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 t="s">
        <v>229</v>
      </c>
      <c r="B27" s="141">
        <v>853</v>
      </c>
      <c r="C27" s="141">
        <v>766</v>
      </c>
      <c r="D27" s="143">
        <v>0</v>
      </c>
      <c r="E27" s="141">
        <v>87</v>
      </c>
      <c r="F27" s="141">
        <v>0</v>
      </c>
      <c r="G27" s="141">
        <v>861</v>
      </c>
      <c r="H27" s="141">
        <v>758</v>
      </c>
      <c r="I27" s="143">
        <v>0</v>
      </c>
      <c r="J27" s="141">
        <v>89</v>
      </c>
      <c r="K27" s="141">
        <v>2</v>
      </c>
      <c r="L27" s="141">
        <v>12</v>
      </c>
      <c r="M27" s="143">
        <v>0</v>
      </c>
      <c r="N27" s="145">
        <v>-8</v>
      </c>
    </row>
    <row r="28" spans="1:14" ht="11.1" customHeight="1">
      <c r="A28" s="125" t="s">
        <v>230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 t="s">
        <v>231</v>
      </c>
      <c r="B29" s="141">
        <v>2481</v>
      </c>
      <c r="C29" s="141">
        <v>0</v>
      </c>
      <c r="D29" s="141">
        <v>0</v>
      </c>
      <c r="E29" s="141">
        <v>403</v>
      </c>
      <c r="F29" s="141">
        <v>2078</v>
      </c>
      <c r="G29" s="141">
        <v>1716</v>
      </c>
      <c r="H29" s="141">
        <v>1629</v>
      </c>
      <c r="I29" s="143">
        <v>0</v>
      </c>
      <c r="J29" s="141">
        <v>29</v>
      </c>
      <c r="K29" s="143">
        <v>0</v>
      </c>
      <c r="L29" s="141">
        <v>59</v>
      </c>
      <c r="M29" s="143">
        <v>0</v>
      </c>
      <c r="N29" s="145">
        <v>765</v>
      </c>
    </row>
    <row r="30" spans="1:14" ht="11.1" customHeight="1">
      <c r="A30" s="125" t="s">
        <v>232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 t="s">
        <v>233</v>
      </c>
      <c r="B31" s="141">
        <v>187</v>
      </c>
      <c r="C31" s="141">
        <v>180</v>
      </c>
      <c r="D31" s="141">
        <v>7</v>
      </c>
      <c r="E31" s="143">
        <v>0</v>
      </c>
      <c r="F31" s="141">
        <v>0</v>
      </c>
      <c r="G31" s="141">
        <v>99</v>
      </c>
      <c r="H31" s="141">
        <v>85</v>
      </c>
      <c r="I31" s="141">
        <v>0</v>
      </c>
      <c r="J31" s="143">
        <v>0</v>
      </c>
      <c r="K31" s="141">
        <v>12</v>
      </c>
      <c r="L31" s="141">
        <v>2</v>
      </c>
      <c r="M31" s="143">
        <v>0</v>
      </c>
      <c r="N31" s="145">
        <v>88</v>
      </c>
    </row>
    <row r="32" spans="1:14" ht="11.1" customHeight="1">
      <c r="A32" s="125" t="s">
        <v>234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 t="s">
        <v>235</v>
      </c>
      <c r="B33" s="141">
        <v>59</v>
      </c>
      <c r="C33" s="141">
        <v>16</v>
      </c>
      <c r="D33" s="141">
        <v>0</v>
      </c>
      <c r="E33" s="141">
        <v>42</v>
      </c>
      <c r="F33" s="141">
        <v>0</v>
      </c>
      <c r="G33" s="141">
        <v>13</v>
      </c>
      <c r="H33" s="141">
        <v>1</v>
      </c>
      <c r="I33" s="143">
        <v>0</v>
      </c>
      <c r="J33" s="141">
        <v>4</v>
      </c>
      <c r="K33" s="143">
        <v>0</v>
      </c>
      <c r="L33" s="141">
        <v>8</v>
      </c>
      <c r="M33" s="143">
        <v>0</v>
      </c>
      <c r="N33" s="145">
        <v>45</v>
      </c>
    </row>
    <row r="34" spans="1:14" ht="11.1" customHeight="1">
      <c r="A34" s="125" t="s">
        <v>236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 t="s">
        <v>237</v>
      </c>
      <c r="B35" s="141">
        <v>649</v>
      </c>
      <c r="C35" s="141">
        <v>580</v>
      </c>
      <c r="D35" s="141">
        <v>18</v>
      </c>
      <c r="E35" s="141">
        <v>25</v>
      </c>
      <c r="F35" s="141">
        <v>25</v>
      </c>
      <c r="G35" s="141">
        <v>370</v>
      </c>
      <c r="H35" s="141">
        <v>343</v>
      </c>
      <c r="I35" s="143">
        <v>0</v>
      </c>
      <c r="J35" s="141">
        <v>23</v>
      </c>
      <c r="K35" s="141">
        <v>8</v>
      </c>
      <c r="L35" s="141">
        <v>-5</v>
      </c>
      <c r="M35" s="143">
        <v>0</v>
      </c>
      <c r="N35" s="145">
        <v>279</v>
      </c>
    </row>
    <row r="36" spans="1:14" ht="11.1" customHeight="1" thickBot="1">
      <c r="A36" s="134" t="s">
        <v>238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F11:F12"/>
    <mergeCell ref="G4:J4"/>
    <mergeCell ref="N11:N12"/>
    <mergeCell ref="D4:F4"/>
    <mergeCell ref="A1:N1"/>
    <mergeCell ref="B5:F5"/>
    <mergeCell ref="G5:L5"/>
    <mergeCell ref="A3:N3"/>
    <mergeCell ref="A2:N2"/>
    <mergeCell ref="A5:A10"/>
    <mergeCell ref="L8:L9"/>
    <mergeCell ref="G8:G9"/>
    <mergeCell ref="F8:F9"/>
    <mergeCell ref="B13:B14"/>
    <mergeCell ref="C13:C14"/>
    <mergeCell ref="D11:D12"/>
    <mergeCell ref="E11:E12"/>
    <mergeCell ref="D13:D14"/>
    <mergeCell ref="E13:E14"/>
    <mergeCell ref="B11:B12"/>
    <mergeCell ref="C11:C12"/>
    <mergeCell ref="F13:F14"/>
    <mergeCell ref="B8:B9"/>
    <mergeCell ref="M13:M14"/>
    <mergeCell ref="G11:G12"/>
    <mergeCell ref="H11:H12"/>
    <mergeCell ref="I11:I12"/>
    <mergeCell ref="J11:J12"/>
    <mergeCell ref="K11:K12"/>
    <mergeCell ref="L11:L12"/>
    <mergeCell ref="M11:M12"/>
    <mergeCell ref="G13:G14"/>
    <mergeCell ref="H13:H14"/>
    <mergeCell ref="I13:I14"/>
    <mergeCell ref="M15:M16"/>
    <mergeCell ref="L15:L16"/>
    <mergeCell ref="I15:I16"/>
    <mergeCell ref="J15:J16"/>
    <mergeCell ref="J13:J14"/>
    <mergeCell ref="K13:K14"/>
    <mergeCell ref="L13:L14"/>
    <mergeCell ref="N15:N16"/>
    <mergeCell ref="N13:N14"/>
    <mergeCell ref="B15:B16"/>
    <mergeCell ref="C15:C16"/>
    <mergeCell ref="D15:D16"/>
    <mergeCell ref="E15:E16"/>
    <mergeCell ref="F15:F16"/>
    <mergeCell ref="G15:G16"/>
    <mergeCell ref="H15:H16"/>
    <mergeCell ref="K15:K16"/>
    <mergeCell ref="B17:B18"/>
    <mergeCell ref="C17:C18"/>
    <mergeCell ref="D17:D18"/>
    <mergeCell ref="E17:E18"/>
    <mergeCell ref="J17:J18"/>
    <mergeCell ref="K17:K18"/>
    <mergeCell ref="L17:L18"/>
    <mergeCell ref="M17:M18"/>
    <mergeCell ref="F17:F18"/>
    <mergeCell ref="G17:G18"/>
    <mergeCell ref="H17:H18"/>
    <mergeCell ref="I17:I18"/>
    <mergeCell ref="M19:M20"/>
    <mergeCell ref="N19:N20"/>
    <mergeCell ref="N17:N18"/>
    <mergeCell ref="B19:B20"/>
    <mergeCell ref="C19:C20"/>
    <mergeCell ref="D19:D20"/>
    <mergeCell ref="E19:E20"/>
    <mergeCell ref="F19:F20"/>
    <mergeCell ref="G19:G20"/>
    <mergeCell ref="H19:H20"/>
    <mergeCell ref="B21:B22"/>
    <mergeCell ref="C21:C22"/>
    <mergeCell ref="D21:D22"/>
    <mergeCell ref="E21:E22"/>
    <mergeCell ref="K19:K20"/>
    <mergeCell ref="L19:L20"/>
    <mergeCell ref="I19:I20"/>
    <mergeCell ref="J19:J20"/>
    <mergeCell ref="J21:J22"/>
    <mergeCell ref="K21:K22"/>
    <mergeCell ref="L21:L22"/>
    <mergeCell ref="M21:M22"/>
    <mergeCell ref="F21:F22"/>
    <mergeCell ref="G21:G22"/>
    <mergeCell ref="H21:H22"/>
    <mergeCell ref="I21:I22"/>
    <mergeCell ref="M23:M24"/>
    <mergeCell ref="N23:N24"/>
    <mergeCell ref="N21:N22"/>
    <mergeCell ref="B23:B24"/>
    <mergeCell ref="C23:C24"/>
    <mergeCell ref="D23:D24"/>
    <mergeCell ref="E23:E24"/>
    <mergeCell ref="F23:F24"/>
    <mergeCell ref="G23:G24"/>
    <mergeCell ref="H23:H24"/>
    <mergeCell ref="B25:B26"/>
    <mergeCell ref="C25:C26"/>
    <mergeCell ref="D25:D26"/>
    <mergeCell ref="E25:E26"/>
    <mergeCell ref="K23:K24"/>
    <mergeCell ref="L23:L24"/>
    <mergeCell ref="I23:I24"/>
    <mergeCell ref="J23:J24"/>
    <mergeCell ref="J25:J26"/>
    <mergeCell ref="K25:K26"/>
    <mergeCell ref="L25:L26"/>
    <mergeCell ref="M25:M26"/>
    <mergeCell ref="F25:F26"/>
    <mergeCell ref="G25:G26"/>
    <mergeCell ref="H25:H26"/>
    <mergeCell ref="I25:I26"/>
    <mergeCell ref="M27:M28"/>
    <mergeCell ref="N27:N28"/>
    <mergeCell ref="N25:N26"/>
    <mergeCell ref="B27:B28"/>
    <mergeCell ref="C27:C28"/>
    <mergeCell ref="D27:D28"/>
    <mergeCell ref="E27:E28"/>
    <mergeCell ref="F27:F28"/>
    <mergeCell ref="G27:G28"/>
    <mergeCell ref="H27:H28"/>
    <mergeCell ref="K27:K28"/>
    <mergeCell ref="L27:L28"/>
    <mergeCell ref="I27:I28"/>
    <mergeCell ref="J27:J28"/>
    <mergeCell ref="L29:L30"/>
    <mergeCell ref="K29:K30"/>
    <mergeCell ref="I29:I30"/>
    <mergeCell ref="J29:J30"/>
    <mergeCell ref="B29:B30"/>
    <mergeCell ref="C29:C30"/>
    <mergeCell ref="D29:D30"/>
    <mergeCell ref="E29:E30"/>
    <mergeCell ref="N29:N30"/>
    <mergeCell ref="B31:B32"/>
    <mergeCell ref="C31:C32"/>
    <mergeCell ref="D31:D32"/>
    <mergeCell ref="E31:E32"/>
    <mergeCell ref="F31:F32"/>
    <mergeCell ref="M29:M30"/>
    <mergeCell ref="F29:F30"/>
    <mergeCell ref="G29:G30"/>
    <mergeCell ref="H29:H30"/>
    <mergeCell ref="I33:I34"/>
    <mergeCell ref="L33:L34"/>
    <mergeCell ref="M33:M34"/>
    <mergeCell ref="J33:J34"/>
    <mergeCell ref="K33:K34"/>
    <mergeCell ref="G31:G32"/>
    <mergeCell ref="H31:H32"/>
    <mergeCell ref="I31:I32"/>
    <mergeCell ref="J31:J32"/>
    <mergeCell ref="K31:K32"/>
    <mergeCell ref="L31:L32"/>
    <mergeCell ref="M31:M32"/>
    <mergeCell ref="N31:N32"/>
    <mergeCell ref="N33:N34"/>
    <mergeCell ref="B35:B36"/>
    <mergeCell ref="C35:C36"/>
    <mergeCell ref="D35:D36"/>
    <mergeCell ref="E35:E36"/>
    <mergeCell ref="F35:F36"/>
    <mergeCell ref="B33:B34"/>
    <mergeCell ref="C33:C34"/>
    <mergeCell ref="D33:D34"/>
    <mergeCell ref="E33:E34"/>
    <mergeCell ref="G35:G36"/>
    <mergeCell ref="H35:H36"/>
    <mergeCell ref="F33:F34"/>
    <mergeCell ref="G33:G34"/>
    <mergeCell ref="H33:H34"/>
    <mergeCell ref="I35:I36"/>
    <mergeCell ref="N35:N36"/>
    <mergeCell ref="J35:J36"/>
    <mergeCell ref="K35:K36"/>
    <mergeCell ref="L35:L36"/>
    <mergeCell ref="M35:M36"/>
  </mergeCells>
  <printOptions horizontalCentered="1"/>
  <pageMargins left="0.74803149606299213" right="0.59055118110236227" top="0.39370078740157483" bottom="0.19685039370078741" header="0" footer="0.39370078740157483"/>
  <pageSetup paperSize="9" firstPageNumber="159" orientation="landscape" useFirstPageNumber="1"/>
  <headerFooter alignWithMargins="0">
    <oddFooter>&amp;L&amp;9 &amp;C&amp;"Times New Roman"&amp;9  - &amp;p -&amp;R&amp;9 </oddFooter>
  </headerFooter>
</worksheet>
</file>

<file path=xl/worksheets/sheet2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2" width="7.125" customWidth="1"/>
    <col min="3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102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67" t="s">
        <v>56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3" t="s">
        <v>87</v>
      </c>
      <c r="B11" s="116">
        <v>1419</v>
      </c>
      <c r="C11" s="116">
        <v>739</v>
      </c>
      <c r="D11" s="116">
        <v>448</v>
      </c>
      <c r="E11" s="116">
        <v>230</v>
      </c>
      <c r="F11" s="116">
        <v>2</v>
      </c>
      <c r="G11" s="116">
        <v>642</v>
      </c>
      <c r="H11" s="116">
        <v>509</v>
      </c>
      <c r="I11" s="116">
        <v>14</v>
      </c>
      <c r="J11" s="119">
        <v>0</v>
      </c>
      <c r="K11" s="119">
        <v>0</v>
      </c>
      <c r="L11" s="116">
        <v>119</v>
      </c>
      <c r="M11" s="119">
        <v>0</v>
      </c>
      <c r="N11" s="122">
        <v>778</v>
      </c>
    </row>
    <row r="12" spans="1:14" ht="11.1" customHeight="1">
      <c r="A12" s="125" t="s">
        <v>239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240</v>
      </c>
      <c r="B13" s="141">
        <v>37</v>
      </c>
      <c r="C13" s="141">
        <v>27</v>
      </c>
      <c r="D13" s="141">
        <v>9</v>
      </c>
      <c r="E13" s="143">
        <v>0</v>
      </c>
      <c r="F13" s="143">
        <v>0</v>
      </c>
      <c r="G13" s="141">
        <v>10</v>
      </c>
      <c r="H13" s="141">
        <v>9</v>
      </c>
      <c r="I13" s="143">
        <v>0</v>
      </c>
      <c r="J13" s="143">
        <v>0</v>
      </c>
      <c r="K13" s="143">
        <v>0</v>
      </c>
      <c r="L13" s="141">
        <v>1</v>
      </c>
      <c r="M13" s="143">
        <v>0</v>
      </c>
      <c r="N13" s="145">
        <v>27</v>
      </c>
    </row>
    <row r="14" spans="1:14" ht="11.1" customHeight="1">
      <c r="A14" s="125" t="s">
        <v>241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242</v>
      </c>
      <c r="B15" s="141">
        <v>1122</v>
      </c>
      <c r="C15" s="141">
        <v>113</v>
      </c>
      <c r="D15" s="141">
        <v>1</v>
      </c>
      <c r="E15" s="141">
        <v>55</v>
      </c>
      <c r="F15" s="141">
        <v>953</v>
      </c>
      <c r="G15" s="141">
        <v>855</v>
      </c>
      <c r="H15" s="141">
        <v>14</v>
      </c>
      <c r="I15" s="141">
        <v>0</v>
      </c>
      <c r="J15" s="141">
        <v>829</v>
      </c>
      <c r="K15" s="141">
        <v>8</v>
      </c>
      <c r="L15" s="141">
        <v>4</v>
      </c>
      <c r="M15" s="143">
        <v>0</v>
      </c>
      <c r="N15" s="145">
        <v>266</v>
      </c>
    </row>
    <row r="16" spans="1:14" ht="11.1" customHeight="1">
      <c r="A16" s="125" t="s">
        <v>243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 t="s">
        <v>244</v>
      </c>
      <c r="B17" s="141">
        <v>1388</v>
      </c>
      <c r="C17" s="141">
        <v>156</v>
      </c>
      <c r="D17" s="141">
        <v>36</v>
      </c>
      <c r="E17" s="141">
        <v>341</v>
      </c>
      <c r="F17" s="141">
        <v>855</v>
      </c>
      <c r="G17" s="141">
        <v>1333</v>
      </c>
      <c r="H17" s="141">
        <v>972</v>
      </c>
      <c r="I17" s="141">
        <v>0</v>
      </c>
      <c r="J17" s="141">
        <v>339</v>
      </c>
      <c r="K17" s="143">
        <v>0</v>
      </c>
      <c r="L17" s="141">
        <v>22</v>
      </c>
      <c r="M17" s="143">
        <v>0</v>
      </c>
      <c r="N17" s="145">
        <v>54</v>
      </c>
    </row>
    <row r="18" spans="1:14" ht="11.1" customHeight="1">
      <c r="A18" s="125" t="s">
        <v>245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 t="s">
        <v>246</v>
      </c>
      <c r="B19" s="141">
        <v>2184</v>
      </c>
      <c r="C19" s="141">
        <v>942</v>
      </c>
      <c r="D19" s="141">
        <v>322</v>
      </c>
      <c r="E19" s="141">
        <v>920</v>
      </c>
      <c r="F19" s="141">
        <v>0</v>
      </c>
      <c r="G19" s="141">
        <v>1617</v>
      </c>
      <c r="H19" s="141">
        <v>776</v>
      </c>
      <c r="I19" s="141">
        <v>13</v>
      </c>
      <c r="J19" s="141">
        <v>0</v>
      </c>
      <c r="K19" s="141">
        <v>306</v>
      </c>
      <c r="L19" s="141">
        <v>522</v>
      </c>
      <c r="M19" s="143">
        <v>0</v>
      </c>
      <c r="N19" s="145">
        <v>566</v>
      </c>
    </row>
    <row r="20" spans="1:14" ht="11.1" customHeight="1">
      <c r="A20" s="125" t="s">
        <v>247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 t="s">
        <v>248</v>
      </c>
      <c r="B21" s="141">
        <v>3138</v>
      </c>
      <c r="C21" s="141">
        <v>3164</v>
      </c>
      <c r="D21" s="141">
        <v>2</v>
      </c>
      <c r="E21" s="141">
        <v>-28</v>
      </c>
      <c r="F21" s="143">
        <v>0</v>
      </c>
      <c r="G21" s="141">
        <v>2932</v>
      </c>
      <c r="H21" s="141">
        <v>1745</v>
      </c>
      <c r="I21" s="149">
        <v>0</v>
      </c>
      <c r="J21" s="141">
        <v>-28</v>
      </c>
      <c r="K21" s="143">
        <v>0</v>
      </c>
      <c r="L21" s="141">
        <v>1215</v>
      </c>
      <c r="M21" s="143">
        <v>0</v>
      </c>
      <c r="N21" s="145">
        <v>207</v>
      </c>
    </row>
    <row r="22" spans="1:14" ht="11.1" customHeight="1">
      <c r="A22" s="125" t="s">
        <v>249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 t="s">
        <v>250</v>
      </c>
      <c r="B23" s="141">
        <v>1</v>
      </c>
      <c r="C23" s="143">
        <v>0</v>
      </c>
      <c r="D23" s="143">
        <v>0</v>
      </c>
      <c r="E23" s="143">
        <v>0</v>
      </c>
      <c r="F23" s="141">
        <v>1</v>
      </c>
      <c r="G23" s="143">
        <v>0</v>
      </c>
      <c r="H23" s="143">
        <v>0</v>
      </c>
      <c r="I23" s="143">
        <v>0</v>
      </c>
      <c r="J23" s="143">
        <v>0</v>
      </c>
      <c r="K23" s="143">
        <v>0</v>
      </c>
      <c r="L23" s="143">
        <v>0</v>
      </c>
      <c r="M23" s="143">
        <v>0</v>
      </c>
      <c r="N23" s="145">
        <v>1</v>
      </c>
    </row>
    <row r="24" spans="1:14" ht="11.1" customHeight="1">
      <c r="A24" s="125" t="s">
        <v>251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 t="s">
        <v>252</v>
      </c>
      <c r="B25" s="141">
        <v>2277</v>
      </c>
      <c r="C25" s="141">
        <v>2181</v>
      </c>
      <c r="D25" s="141">
        <v>0</v>
      </c>
      <c r="E25" s="141">
        <v>7</v>
      </c>
      <c r="F25" s="141">
        <v>88</v>
      </c>
      <c r="G25" s="141">
        <v>2213</v>
      </c>
      <c r="H25" s="141">
        <v>2174</v>
      </c>
      <c r="I25" s="141">
        <v>0</v>
      </c>
      <c r="J25" s="141">
        <v>7</v>
      </c>
      <c r="K25" s="141">
        <v>4</v>
      </c>
      <c r="L25" s="141">
        <v>28</v>
      </c>
      <c r="M25" s="143">
        <v>0</v>
      </c>
      <c r="N25" s="145">
        <v>64</v>
      </c>
    </row>
    <row r="26" spans="1:14" ht="11.1" customHeight="1">
      <c r="A26" s="125" t="s">
        <v>253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 t="s">
        <v>254</v>
      </c>
      <c r="B27" s="141">
        <v>5062</v>
      </c>
      <c r="C27" s="141">
        <v>5057</v>
      </c>
      <c r="D27" s="141">
        <v>2</v>
      </c>
      <c r="E27" s="143">
        <v>0</v>
      </c>
      <c r="F27" s="141">
        <v>3</v>
      </c>
      <c r="G27" s="141">
        <v>5200</v>
      </c>
      <c r="H27" s="141">
        <v>5152</v>
      </c>
      <c r="I27" s="143">
        <v>0</v>
      </c>
      <c r="J27" s="143">
        <v>0</v>
      </c>
      <c r="K27" s="141">
        <v>27</v>
      </c>
      <c r="L27" s="141">
        <v>20</v>
      </c>
      <c r="M27" s="143">
        <v>0</v>
      </c>
      <c r="N27" s="145">
        <v>-137</v>
      </c>
    </row>
    <row r="28" spans="1:14" ht="11.1" customHeight="1">
      <c r="A28" s="125" t="s">
        <v>255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 t="s">
        <v>256</v>
      </c>
      <c r="B29" s="141">
        <v>38</v>
      </c>
      <c r="C29" s="141">
        <v>37</v>
      </c>
      <c r="D29" s="143">
        <v>0</v>
      </c>
      <c r="E29" s="143">
        <v>0</v>
      </c>
      <c r="F29" s="141">
        <v>1</v>
      </c>
      <c r="G29" s="141">
        <v>-43</v>
      </c>
      <c r="H29" s="141">
        <v>22</v>
      </c>
      <c r="I29" s="141">
        <v>0</v>
      </c>
      <c r="J29" s="143">
        <v>0</v>
      </c>
      <c r="K29" s="143">
        <v>0</v>
      </c>
      <c r="L29" s="141">
        <v>-66</v>
      </c>
      <c r="M29" s="143">
        <v>0</v>
      </c>
      <c r="N29" s="145">
        <v>81</v>
      </c>
    </row>
    <row r="30" spans="1:14" ht="11.1" customHeight="1">
      <c r="A30" s="125" t="s">
        <v>257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 t="s">
        <v>258</v>
      </c>
      <c r="B31" s="141">
        <v>85</v>
      </c>
      <c r="C31" s="141">
        <v>85</v>
      </c>
      <c r="D31" s="143">
        <v>0</v>
      </c>
      <c r="E31" s="143">
        <v>0</v>
      </c>
      <c r="F31" s="143">
        <v>0</v>
      </c>
      <c r="G31" s="141">
        <v>78</v>
      </c>
      <c r="H31" s="141">
        <v>0</v>
      </c>
      <c r="I31" s="143">
        <v>0</v>
      </c>
      <c r="J31" s="143">
        <v>0</v>
      </c>
      <c r="K31" s="143">
        <v>0</v>
      </c>
      <c r="L31" s="141">
        <v>78</v>
      </c>
      <c r="M31" s="143">
        <v>0</v>
      </c>
      <c r="N31" s="145">
        <v>7</v>
      </c>
    </row>
    <row r="32" spans="1:14" ht="11.1" customHeight="1">
      <c r="A32" s="125" t="s">
        <v>259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 t="s">
        <v>260</v>
      </c>
      <c r="B33" s="143">
        <v>0</v>
      </c>
      <c r="C33" s="143">
        <v>0</v>
      </c>
      <c r="D33" s="143">
        <v>0</v>
      </c>
      <c r="E33" s="143">
        <v>0</v>
      </c>
      <c r="F33" s="143">
        <v>0</v>
      </c>
      <c r="G33" s="143">
        <v>0</v>
      </c>
      <c r="H33" s="143">
        <v>0</v>
      </c>
      <c r="I33" s="143">
        <v>0</v>
      </c>
      <c r="J33" s="143">
        <v>0</v>
      </c>
      <c r="K33" s="143">
        <v>0</v>
      </c>
      <c r="L33" s="143">
        <v>0</v>
      </c>
      <c r="M33" s="143">
        <v>0</v>
      </c>
      <c r="N33" s="147">
        <v>0</v>
      </c>
    </row>
    <row r="34" spans="1:14" ht="11.1" customHeight="1">
      <c r="A34" s="125" t="s">
        <v>261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 t="s">
        <v>262</v>
      </c>
      <c r="B35" s="141">
        <v>517</v>
      </c>
      <c r="C35" s="141">
        <v>465</v>
      </c>
      <c r="D35" s="141">
        <v>2</v>
      </c>
      <c r="E35" s="141">
        <v>46</v>
      </c>
      <c r="F35" s="141">
        <v>3</v>
      </c>
      <c r="G35" s="141">
        <v>472</v>
      </c>
      <c r="H35" s="141">
        <v>150</v>
      </c>
      <c r="I35" s="141">
        <v>0</v>
      </c>
      <c r="J35" s="141">
        <v>43</v>
      </c>
      <c r="K35" s="141">
        <v>37</v>
      </c>
      <c r="L35" s="141">
        <v>241</v>
      </c>
      <c r="M35" s="143">
        <v>0</v>
      </c>
      <c r="N35" s="145">
        <v>45</v>
      </c>
    </row>
    <row r="36" spans="1:14" ht="11.1" customHeight="1" thickBot="1">
      <c r="A36" s="134" t="s">
        <v>263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N35:N36"/>
    <mergeCell ref="J35:J36"/>
    <mergeCell ref="K35:K36"/>
    <mergeCell ref="L35:L36"/>
    <mergeCell ref="M35:M36"/>
    <mergeCell ref="M33:M34"/>
    <mergeCell ref="N33:N34"/>
    <mergeCell ref="K33:K34"/>
    <mergeCell ref="L33:L34"/>
    <mergeCell ref="B35:B36"/>
    <mergeCell ref="C35:C36"/>
    <mergeCell ref="D35:D36"/>
    <mergeCell ref="E35:E36"/>
    <mergeCell ref="F35:F36"/>
    <mergeCell ref="G35:G36"/>
    <mergeCell ref="H35:H36"/>
    <mergeCell ref="I35:I36"/>
    <mergeCell ref="G33:G34"/>
    <mergeCell ref="H33:H34"/>
    <mergeCell ref="I33:I34"/>
    <mergeCell ref="J33:J34"/>
    <mergeCell ref="N31:N32"/>
    <mergeCell ref="B33:B34"/>
    <mergeCell ref="C33:C34"/>
    <mergeCell ref="D33:D34"/>
    <mergeCell ref="E33:E34"/>
    <mergeCell ref="F33:F34"/>
    <mergeCell ref="J31:J32"/>
    <mergeCell ref="K31:K32"/>
    <mergeCell ref="L31:L32"/>
    <mergeCell ref="M31:M32"/>
    <mergeCell ref="M29:M30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K27:K28"/>
    <mergeCell ref="L27:L28"/>
    <mergeCell ref="G29:G30"/>
    <mergeCell ref="H29:H30"/>
    <mergeCell ref="I29:I30"/>
    <mergeCell ref="J29:J30"/>
    <mergeCell ref="M27:M28"/>
    <mergeCell ref="N27:N28"/>
    <mergeCell ref="B29:B30"/>
    <mergeCell ref="C29:C30"/>
    <mergeCell ref="D29:D30"/>
    <mergeCell ref="E29:E30"/>
    <mergeCell ref="F29:F30"/>
    <mergeCell ref="K29:K30"/>
    <mergeCell ref="L29:L30"/>
    <mergeCell ref="J27:J28"/>
    <mergeCell ref="M25:M26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K23:K24"/>
    <mergeCell ref="L23:L24"/>
    <mergeCell ref="G25:G26"/>
    <mergeCell ref="H25:H26"/>
    <mergeCell ref="I25:I26"/>
    <mergeCell ref="J25:J26"/>
    <mergeCell ref="M23:M24"/>
    <mergeCell ref="N23:N24"/>
    <mergeCell ref="B25:B26"/>
    <mergeCell ref="C25:C26"/>
    <mergeCell ref="D25:D26"/>
    <mergeCell ref="E25:E26"/>
    <mergeCell ref="F25:F26"/>
    <mergeCell ref="K25:K26"/>
    <mergeCell ref="L25:L26"/>
    <mergeCell ref="J23:J24"/>
    <mergeCell ref="M21:M22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K19:K20"/>
    <mergeCell ref="L19:L20"/>
    <mergeCell ref="G21:G22"/>
    <mergeCell ref="H21:H22"/>
    <mergeCell ref="I21:I22"/>
    <mergeCell ref="J21:J22"/>
    <mergeCell ref="M19:M20"/>
    <mergeCell ref="N19:N20"/>
    <mergeCell ref="B21:B22"/>
    <mergeCell ref="C21:C22"/>
    <mergeCell ref="D21:D22"/>
    <mergeCell ref="E21:E22"/>
    <mergeCell ref="F21:F22"/>
    <mergeCell ref="K21:K22"/>
    <mergeCell ref="L21:L22"/>
    <mergeCell ref="J19:J20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K15:K16"/>
    <mergeCell ref="L15:L16"/>
    <mergeCell ref="G17:G18"/>
    <mergeCell ref="H17:H18"/>
    <mergeCell ref="I17:I18"/>
    <mergeCell ref="J17:J18"/>
    <mergeCell ref="M15:M16"/>
    <mergeCell ref="N15:N16"/>
    <mergeCell ref="B17:B18"/>
    <mergeCell ref="C17:C18"/>
    <mergeCell ref="D17:D18"/>
    <mergeCell ref="E17:E18"/>
    <mergeCell ref="F17:F18"/>
    <mergeCell ref="K17:K18"/>
    <mergeCell ref="L17:L18"/>
    <mergeCell ref="J15:J16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L11:L12"/>
    <mergeCell ref="M11:M12"/>
    <mergeCell ref="N11:N12"/>
    <mergeCell ref="F13:F14"/>
    <mergeCell ref="G13:G14"/>
    <mergeCell ref="H13:H14"/>
    <mergeCell ref="I13:I14"/>
    <mergeCell ref="J13:J14"/>
    <mergeCell ref="K13:K14"/>
    <mergeCell ref="L13:L14"/>
    <mergeCell ref="J11:J12"/>
    <mergeCell ref="K11:K12"/>
    <mergeCell ref="F8:F9"/>
    <mergeCell ref="B8:B9"/>
    <mergeCell ref="B11:B12"/>
    <mergeCell ref="C11:C12"/>
    <mergeCell ref="F11:F12"/>
    <mergeCell ref="G11:G12"/>
    <mergeCell ref="H11:H12"/>
    <mergeCell ref="I11:I12"/>
    <mergeCell ref="B13:B14"/>
    <mergeCell ref="C13:C14"/>
    <mergeCell ref="D11:D12"/>
    <mergeCell ref="E11:E12"/>
    <mergeCell ref="D13:D14"/>
    <mergeCell ref="E13:E14"/>
    <mergeCell ref="D4:F4"/>
    <mergeCell ref="G4:J4"/>
    <mergeCell ref="A1:N1"/>
    <mergeCell ref="B5:F5"/>
    <mergeCell ref="G5:L5"/>
    <mergeCell ref="A3:N3"/>
    <mergeCell ref="A2:N2"/>
    <mergeCell ref="A5:A10"/>
    <mergeCell ref="L8:L9"/>
    <mergeCell ref="G8:G9"/>
  </mergeCells>
  <printOptions horizontalCentered="1"/>
  <pageMargins left="0.74803149606299213" right="0.59055118110236227" top="0.39370078740157483" bottom="0.19685039370078741" header="0" footer="0.39370078740157483"/>
  <pageSetup paperSize="9" firstPageNumber="160" orientation="landscape" useFirstPageNumber="1"/>
  <headerFooter alignWithMargins="0">
    <oddFooter>&amp;L&amp;9 &amp;C&amp;"Times New Roman"&amp;9  - &amp;p -&amp;R&amp;9 </oddFooter>
  </headerFooter>
</worksheet>
</file>

<file path=xl/worksheets/sheet2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2" width="7.125" customWidth="1"/>
    <col min="3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141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67" t="s">
        <v>56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3" t="s">
        <v>86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39">
        <v>0</v>
      </c>
    </row>
    <row r="12" spans="1:14" ht="11.1" customHeight="1">
      <c r="A12" s="125" t="s">
        <v>264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265</v>
      </c>
      <c r="B13" s="143">
        <v>0</v>
      </c>
      <c r="C13" s="143">
        <v>0</v>
      </c>
      <c r="D13" s="143">
        <v>0</v>
      </c>
      <c r="E13" s="143">
        <v>0</v>
      </c>
      <c r="F13" s="143">
        <v>0</v>
      </c>
      <c r="G13" s="143">
        <v>0</v>
      </c>
      <c r="H13" s="143">
        <v>0</v>
      </c>
      <c r="I13" s="143">
        <v>0</v>
      </c>
      <c r="J13" s="143">
        <v>0</v>
      </c>
      <c r="K13" s="143">
        <v>0</v>
      </c>
      <c r="L13" s="143">
        <v>0</v>
      </c>
      <c r="M13" s="143">
        <v>0</v>
      </c>
      <c r="N13" s="147">
        <v>0</v>
      </c>
    </row>
    <row r="14" spans="1:14" ht="11.1" customHeight="1">
      <c r="A14" s="125" t="s">
        <v>266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267</v>
      </c>
      <c r="B15" s="141">
        <v>101</v>
      </c>
      <c r="C15" s="141">
        <v>100</v>
      </c>
      <c r="D15" s="141">
        <v>2</v>
      </c>
      <c r="E15" s="143">
        <v>0</v>
      </c>
      <c r="F15" s="143">
        <v>0</v>
      </c>
      <c r="G15" s="141">
        <v>103</v>
      </c>
      <c r="H15" s="141">
        <v>78</v>
      </c>
      <c r="I15" s="141">
        <v>0</v>
      </c>
      <c r="J15" s="143">
        <v>0</v>
      </c>
      <c r="K15" s="141">
        <v>8</v>
      </c>
      <c r="L15" s="141">
        <v>17</v>
      </c>
      <c r="M15" s="143">
        <v>0</v>
      </c>
      <c r="N15" s="145">
        <v>-1</v>
      </c>
    </row>
    <row r="16" spans="1:14" ht="11.1" customHeight="1">
      <c r="A16" s="125" t="s">
        <v>268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3"/>
    </row>
    <row r="18" spans="1:14" ht="11.1" customHeight="1">
      <c r="A18" s="36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3"/>
    </row>
    <row r="20" spans="1:14" ht="11.1" customHeight="1">
      <c r="A20" s="36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3"/>
    </row>
    <row r="22" spans="1:14" ht="11.1" customHeight="1">
      <c r="A22" s="36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3"/>
    </row>
    <row r="24" spans="1:14" ht="11.1" customHeight="1">
      <c r="A24" s="36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3"/>
    </row>
    <row r="26" spans="1:14" ht="11.1" customHeight="1">
      <c r="A26" s="36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3"/>
    </row>
    <row r="28" spans="1:14" ht="11.1" customHeight="1">
      <c r="A28" s="36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3"/>
    </row>
    <row r="30" spans="1:14" ht="11.1" customHeight="1">
      <c r="A30" s="36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3"/>
    </row>
    <row r="32" spans="1:14" ht="11.1" customHeight="1">
      <c r="A32" s="36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3"/>
    </row>
    <row r="34" spans="1:14" ht="11.1" customHeight="1">
      <c r="A34" s="36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3"/>
    </row>
    <row r="36" spans="1:14" ht="11.1" customHeight="1" thickBot="1">
      <c r="A36" s="35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F11:F12"/>
    <mergeCell ref="G4:J4"/>
    <mergeCell ref="N11:N12"/>
    <mergeCell ref="D4:F4"/>
    <mergeCell ref="A1:N1"/>
    <mergeCell ref="B5:F5"/>
    <mergeCell ref="G5:L5"/>
    <mergeCell ref="A3:N3"/>
    <mergeCell ref="A2:N2"/>
    <mergeCell ref="A5:A10"/>
    <mergeCell ref="L8:L9"/>
    <mergeCell ref="G8:G9"/>
    <mergeCell ref="F8:F9"/>
    <mergeCell ref="B13:B14"/>
    <mergeCell ref="C13:C14"/>
    <mergeCell ref="D11:D12"/>
    <mergeCell ref="E11:E12"/>
    <mergeCell ref="D13:D14"/>
    <mergeCell ref="E13:E14"/>
    <mergeCell ref="B11:B12"/>
    <mergeCell ref="C11:C12"/>
    <mergeCell ref="F13:F14"/>
    <mergeCell ref="B8:B9"/>
    <mergeCell ref="M13:M14"/>
    <mergeCell ref="G11:G12"/>
    <mergeCell ref="H11:H12"/>
    <mergeCell ref="I11:I12"/>
    <mergeCell ref="J11:J12"/>
    <mergeCell ref="K11:K12"/>
    <mergeCell ref="L11:L12"/>
    <mergeCell ref="M11:M12"/>
    <mergeCell ref="G13:G14"/>
    <mergeCell ref="H13:H14"/>
    <mergeCell ref="I13:I14"/>
    <mergeCell ref="M15:M16"/>
    <mergeCell ref="L15:L16"/>
    <mergeCell ref="I15:I16"/>
    <mergeCell ref="J15:J16"/>
    <mergeCell ref="J13:J14"/>
    <mergeCell ref="K13:K14"/>
    <mergeCell ref="L13:L14"/>
    <mergeCell ref="N15:N16"/>
    <mergeCell ref="N13:N14"/>
    <mergeCell ref="B15:B16"/>
    <mergeCell ref="C15:C16"/>
    <mergeCell ref="D15:D16"/>
    <mergeCell ref="E15:E16"/>
    <mergeCell ref="F15:F16"/>
    <mergeCell ref="G15:G16"/>
    <mergeCell ref="H15:H16"/>
    <mergeCell ref="K15:K16"/>
    <mergeCell ref="B17:B18"/>
    <mergeCell ref="C17:C18"/>
    <mergeCell ref="D17:D18"/>
    <mergeCell ref="E17:E18"/>
    <mergeCell ref="J17:J18"/>
    <mergeCell ref="K17:K18"/>
    <mergeCell ref="L17:L18"/>
    <mergeCell ref="M17:M18"/>
    <mergeCell ref="F17:F18"/>
    <mergeCell ref="G17:G18"/>
    <mergeCell ref="H17:H18"/>
    <mergeCell ref="I17:I18"/>
    <mergeCell ref="M19:M20"/>
    <mergeCell ref="N19:N20"/>
    <mergeCell ref="N17:N18"/>
    <mergeCell ref="B19:B20"/>
    <mergeCell ref="C19:C20"/>
    <mergeCell ref="D19:D20"/>
    <mergeCell ref="E19:E20"/>
    <mergeCell ref="F19:F20"/>
    <mergeCell ref="G19:G20"/>
    <mergeCell ref="H19:H20"/>
    <mergeCell ref="B21:B22"/>
    <mergeCell ref="C21:C22"/>
    <mergeCell ref="D21:D22"/>
    <mergeCell ref="E21:E22"/>
    <mergeCell ref="K19:K20"/>
    <mergeCell ref="L19:L20"/>
    <mergeCell ref="I19:I20"/>
    <mergeCell ref="J19:J20"/>
    <mergeCell ref="J21:J22"/>
    <mergeCell ref="K21:K22"/>
    <mergeCell ref="L21:L22"/>
    <mergeCell ref="M21:M22"/>
    <mergeCell ref="F21:F22"/>
    <mergeCell ref="G21:G22"/>
    <mergeCell ref="H21:H22"/>
    <mergeCell ref="I21:I22"/>
    <mergeCell ref="M23:M24"/>
    <mergeCell ref="N23:N24"/>
    <mergeCell ref="N21:N22"/>
    <mergeCell ref="B23:B24"/>
    <mergeCell ref="C23:C24"/>
    <mergeCell ref="D23:D24"/>
    <mergeCell ref="E23:E24"/>
    <mergeCell ref="F23:F24"/>
    <mergeCell ref="G23:G24"/>
    <mergeCell ref="H23:H24"/>
    <mergeCell ref="B25:B26"/>
    <mergeCell ref="C25:C26"/>
    <mergeCell ref="D25:D26"/>
    <mergeCell ref="E25:E26"/>
    <mergeCell ref="K23:K24"/>
    <mergeCell ref="L23:L24"/>
    <mergeCell ref="I23:I24"/>
    <mergeCell ref="J23:J24"/>
    <mergeCell ref="J25:J26"/>
    <mergeCell ref="K25:K26"/>
    <mergeCell ref="L25:L26"/>
    <mergeCell ref="M25:M26"/>
    <mergeCell ref="F25:F26"/>
    <mergeCell ref="G25:G26"/>
    <mergeCell ref="H25:H26"/>
    <mergeCell ref="I25:I26"/>
    <mergeCell ref="M27:M28"/>
    <mergeCell ref="N27:N28"/>
    <mergeCell ref="N25:N26"/>
    <mergeCell ref="B27:B28"/>
    <mergeCell ref="C27:C28"/>
    <mergeCell ref="D27:D28"/>
    <mergeCell ref="E27:E28"/>
    <mergeCell ref="F27:F28"/>
    <mergeCell ref="G27:G28"/>
    <mergeCell ref="H27:H28"/>
    <mergeCell ref="K27:K28"/>
    <mergeCell ref="L27:L28"/>
    <mergeCell ref="I27:I28"/>
    <mergeCell ref="J27:J28"/>
    <mergeCell ref="L29:L30"/>
    <mergeCell ref="K29:K30"/>
    <mergeCell ref="I29:I30"/>
    <mergeCell ref="J29:J30"/>
    <mergeCell ref="B29:B30"/>
    <mergeCell ref="C29:C30"/>
    <mergeCell ref="D29:D30"/>
    <mergeCell ref="E29:E30"/>
    <mergeCell ref="N29:N30"/>
    <mergeCell ref="B31:B32"/>
    <mergeCell ref="C31:C32"/>
    <mergeCell ref="D31:D32"/>
    <mergeCell ref="E31:E32"/>
    <mergeCell ref="F31:F32"/>
    <mergeCell ref="M29:M30"/>
    <mergeCell ref="F29:F30"/>
    <mergeCell ref="G29:G30"/>
    <mergeCell ref="H29:H30"/>
    <mergeCell ref="I33:I34"/>
    <mergeCell ref="L33:L34"/>
    <mergeCell ref="M33:M34"/>
    <mergeCell ref="J33:J34"/>
    <mergeCell ref="K33:K34"/>
    <mergeCell ref="G31:G32"/>
    <mergeCell ref="H31:H32"/>
    <mergeCell ref="I31:I32"/>
    <mergeCell ref="J31:J32"/>
    <mergeCell ref="K31:K32"/>
    <mergeCell ref="L31:L32"/>
    <mergeCell ref="M31:M32"/>
    <mergeCell ref="N31:N32"/>
    <mergeCell ref="N33:N34"/>
    <mergeCell ref="B35:B36"/>
    <mergeCell ref="C35:C36"/>
    <mergeCell ref="D35:D36"/>
    <mergeCell ref="E35:E36"/>
    <mergeCell ref="F35:F36"/>
    <mergeCell ref="B33:B34"/>
    <mergeCell ref="C33:C34"/>
    <mergeCell ref="D33:D34"/>
    <mergeCell ref="E33:E34"/>
    <mergeCell ref="G35:G36"/>
    <mergeCell ref="H35:H36"/>
    <mergeCell ref="F33:F34"/>
    <mergeCell ref="G33:G34"/>
    <mergeCell ref="H33:H34"/>
    <mergeCell ref="I35:I36"/>
    <mergeCell ref="N35:N36"/>
    <mergeCell ref="J35:J36"/>
    <mergeCell ref="K35:K36"/>
    <mergeCell ref="L35:L36"/>
    <mergeCell ref="M35:M36"/>
  </mergeCells>
  <printOptions horizontalCentered="1"/>
  <pageMargins left="0.74803149606299213" right="0.59055118110236227" top="0.39370078740157483" bottom="0.19685039370078741" header="0" footer="0.39370078740157483"/>
  <pageSetup paperSize="9" firstPageNumber="161" orientation="landscape" useFirstPageNumber="1"/>
  <headerFooter alignWithMargins="0">
    <oddFooter>&amp;L&amp;9 &amp;C&amp;"Times New Roman"&amp;9  - &amp;p -&amp;R&amp;9 </oddFooter>
  </headerFooter>
</worksheet>
</file>

<file path=xl/worksheets/sheet2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2" width="7.125" customWidth="1"/>
    <col min="3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143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67" t="s">
        <v>72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4" t="s">
        <v>1</v>
      </c>
      <c r="B11" s="117">
        <v>25324</v>
      </c>
      <c r="C11" s="117">
        <v>15028</v>
      </c>
      <c r="D11" s="117">
        <v>79</v>
      </c>
      <c r="E11" s="117">
        <v>4870</v>
      </c>
      <c r="F11" s="117">
        <v>5347</v>
      </c>
      <c r="G11" s="117">
        <v>24376</v>
      </c>
      <c r="H11" s="117">
        <v>14051</v>
      </c>
      <c r="I11" s="117">
        <v>56</v>
      </c>
      <c r="J11" s="117">
        <v>9226</v>
      </c>
      <c r="K11" s="117">
        <v>265</v>
      </c>
      <c r="L11" s="117">
        <v>778</v>
      </c>
      <c r="M11" s="120">
        <v>0</v>
      </c>
      <c r="N11" s="123">
        <v>948</v>
      </c>
    </row>
    <row r="12" spans="1:14" ht="11.1" customHeight="1">
      <c r="A12" s="126" t="s">
        <v>15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79</v>
      </c>
      <c r="B13" s="141">
        <v>6704</v>
      </c>
      <c r="C13" s="141">
        <v>6052</v>
      </c>
      <c r="D13" s="141">
        <v>61</v>
      </c>
      <c r="E13" s="141">
        <v>570</v>
      </c>
      <c r="F13" s="141">
        <v>21</v>
      </c>
      <c r="G13" s="141">
        <v>6509</v>
      </c>
      <c r="H13" s="141">
        <v>5738</v>
      </c>
      <c r="I13" s="141">
        <v>34</v>
      </c>
      <c r="J13" s="141">
        <v>307</v>
      </c>
      <c r="K13" s="141">
        <v>133</v>
      </c>
      <c r="L13" s="141">
        <v>295</v>
      </c>
      <c r="M13" s="143">
        <v>0</v>
      </c>
      <c r="N13" s="145">
        <v>196</v>
      </c>
    </row>
    <row r="14" spans="1:14" ht="11.1" customHeight="1">
      <c r="A14" s="125" t="s">
        <v>80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81</v>
      </c>
      <c r="B15" s="141">
        <v>5542</v>
      </c>
      <c r="C15" s="141">
        <v>2636</v>
      </c>
      <c r="D15" s="141">
        <v>2</v>
      </c>
      <c r="E15" s="141">
        <v>1864</v>
      </c>
      <c r="F15" s="141">
        <v>1040</v>
      </c>
      <c r="G15" s="141">
        <v>5493</v>
      </c>
      <c r="H15" s="141">
        <v>2591</v>
      </c>
      <c r="I15" s="141">
        <v>4</v>
      </c>
      <c r="J15" s="141">
        <v>2688</v>
      </c>
      <c r="K15" s="141">
        <v>43</v>
      </c>
      <c r="L15" s="141">
        <v>166</v>
      </c>
      <c r="M15" s="143">
        <v>0</v>
      </c>
      <c r="N15" s="145">
        <v>48</v>
      </c>
    </row>
    <row r="16" spans="1:14" ht="11.1" customHeight="1">
      <c r="A16" s="125" t="s">
        <v>82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 t="s">
        <v>83</v>
      </c>
      <c r="B17" s="141">
        <v>13077</v>
      </c>
      <c r="C17" s="141">
        <v>6340</v>
      </c>
      <c r="D17" s="141">
        <v>17</v>
      </c>
      <c r="E17" s="141">
        <v>2436</v>
      </c>
      <c r="F17" s="141">
        <v>4285</v>
      </c>
      <c r="G17" s="141">
        <v>12374</v>
      </c>
      <c r="H17" s="141">
        <v>5722</v>
      </c>
      <c r="I17" s="141">
        <v>17</v>
      </c>
      <c r="J17" s="141">
        <v>6231</v>
      </c>
      <c r="K17" s="141">
        <v>89</v>
      </c>
      <c r="L17" s="141">
        <v>316</v>
      </c>
      <c r="M17" s="143">
        <v>0</v>
      </c>
      <c r="N17" s="145">
        <v>703</v>
      </c>
    </row>
    <row r="18" spans="1:14" ht="11.1" customHeight="1">
      <c r="A18" s="125" t="s">
        <v>84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3"/>
    </row>
    <row r="20" spans="1:14" ht="11.1" customHeight="1">
      <c r="A20" s="36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3"/>
    </row>
    <row r="22" spans="1:14" ht="11.1" customHeight="1">
      <c r="A22" s="36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3"/>
    </row>
    <row r="24" spans="1:14" ht="11.1" customHeight="1">
      <c r="A24" s="36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3"/>
    </row>
    <row r="26" spans="1:14" ht="11.1" customHeight="1">
      <c r="A26" s="36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3"/>
    </row>
    <row r="28" spans="1:14" ht="11.1" customHeight="1">
      <c r="A28" s="36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3"/>
    </row>
    <row r="30" spans="1:14" ht="11.1" customHeight="1">
      <c r="A30" s="36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3"/>
    </row>
    <row r="32" spans="1:14" ht="11.1" customHeight="1">
      <c r="A32" s="36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3"/>
    </row>
    <row r="34" spans="1:14" ht="11.1" customHeight="1">
      <c r="A34" s="36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3"/>
    </row>
    <row r="36" spans="1:14" ht="11.1" customHeight="1" thickBot="1">
      <c r="A36" s="35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75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 t="s">
        <v>151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M35:M36"/>
    <mergeCell ref="N35:N36"/>
    <mergeCell ref="M33:M34"/>
    <mergeCell ref="N33:N34"/>
    <mergeCell ref="K33:K34"/>
    <mergeCell ref="L33:L34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J31:J32"/>
    <mergeCell ref="K31:K32"/>
    <mergeCell ref="L31:L32"/>
    <mergeCell ref="J33:J34"/>
    <mergeCell ref="K35:K36"/>
    <mergeCell ref="L35:L36"/>
    <mergeCell ref="M31:M32"/>
    <mergeCell ref="N31:N32"/>
    <mergeCell ref="B33:B34"/>
    <mergeCell ref="C33:C34"/>
    <mergeCell ref="D33:D34"/>
    <mergeCell ref="E33:E34"/>
    <mergeCell ref="F33:F34"/>
    <mergeCell ref="G33:G34"/>
    <mergeCell ref="H33:H34"/>
    <mergeCell ref="I33:I34"/>
    <mergeCell ref="M29:M30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K27:K28"/>
    <mergeCell ref="L27:L28"/>
    <mergeCell ref="G29:G30"/>
    <mergeCell ref="H29:H30"/>
    <mergeCell ref="I29:I30"/>
    <mergeCell ref="J29:J30"/>
    <mergeCell ref="M27:M28"/>
    <mergeCell ref="N27:N28"/>
    <mergeCell ref="B29:B30"/>
    <mergeCell ref="C29:C30"/>
    <mergeCell ref="D29:D30"/>
    <mergeCell ref="E29:E30"/>
    <mergeCell ref="F29:F30"/>
    <mergeCell ref="K29:K30"/>
    <mergeCell ref="L29:L30"/>
    <mergeCell ref="J27:J28"/>
    <mergeCell ref="M25:M26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K23:K24"/>
    <mergeCell ref="L23:L24"/>
    <mergeCell ref="G25:G26"/>
    <mergeCell ref="H25:H26"/>
    <mergeCell ref="I25:I26"/>
    <mergeCell ref="J25:J26"/>
    <mergeCell ref="M23:M24"/>
    <mergeCell ref="N23:N24"/>
    <mergeCell ref="B25:B26"/>
    <mergeCell ref="C25:C26"/>
    <mergeCell ref="D25:D26"/>
    <mergeCell ref="E25:E26"/>
    <mergeCell ref="F25:F26"/>
    <mergeCell ref="K25:K26"/>
    <mergeCell ref="L25:L26"/>
    <mergeCell ref="J23:J24"/>
    <mergeCell ref="M21:M22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K19:K20"/>
    <mergeCell ref="L19:L20"/>
    <mergeCell ref="G21:G22"/>
    <mergeCell ref="H21:H22"/>
    <mergeCell ref="I21:I22"/>
    <mergeCell ref="J21:J22"/>
    <mergeCell ref="M19:M20"/>
    <mergeCell ref="N19:N20"/>
    <mergeCell ref="B21:B22"/>
    <mergeCell ref="C21:C22"/>
    <mergeCell ref="D21:D22"/>
    <mergeCell ref="E21:E22"/>
    <mergeCell ref="F21:F22"/>
    <mergeCell ref="K21:K22"/>
    <mergeCell ref="L21:L22"/>
    <mergeCell ref="J19:J20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K15:K16"/>
    <mergeCell ref="L15:L16"/>
    <mergeCell ref="G17:G18"/>
    <mergeCell ref="H17:H18"/>
    <mergeCell ref="I17:I18"/>
    <mergeCell ref="J17:J18"/>
    <mergeCell ref="M15:M16"/>
    <mergeCell ref="N15:N16"/>
    <mergeCell ref="B17:B18"/>
    <mergeCell ref="C17:C18"/>
    <mergeCell ref="D17:D18"/>
    <mergeCell ref="E17:E18"/>
    <mergeCell ref="F17:F18"/>
    <mergeCell ref="K17:K18"/>
    <mergeCell ref="L17:L18"/>
    <mergeCell ref="J15:J16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K11:K12"/>
    <mergeCell ref="L11:L12"/>
    <mergeCell ref="G13:G14"/>
    <mergeCell ref="H13:H14"/>
    <mergeCell ref="I13:I14"/>
    <mergeCell ref="J13:J14"/>
    <mergeCell ref="M11:M12"/>
    <mergeCell ref="N11:N12"/>
    <mergeCell ref="B13:B14"/>
    <mergeCell ref="C13:C14"/>
    <mergeCell ref="D13:D14"/>
    <mergeCell ref="E13:E14"/>
    <mergeCell ref="F13:F14"/>
    <mergeCell ref="K13:K14"/>
    <mergeCell ref="L13:L14"/>
    <mergeCell ref="J11:J12"/>
    <mergeCell ref="B8:B9"/>
    <mergeCell ref="F8:F9"/>
    <mergeCell ref="F11:F12"/>
    <mergeCell ref="G11:G12"/>
    <mergeCell ref="H11:H12"/>
    <mergeCell ref="I11:I12"/>
    <mergeCell ref="B11:B12"/>
    <mergeCell ref="C11:C12"/>
    <mergeCell ref="D11:D12"/>
    <mergeCell ref="E11:E12"/>
    <mergeCell ref="G8:G9"/>
    <mergeCell ref="L8:L9"/>
    <mergeCell ref="A1:N1"/>
    <mergeCell ref="A2:N2"/>
    <mergeCell ref="A3:N3"/>
    <mergeCell ref="D4:F4"/>
    <mergeCell ref="G4:J4"/>
    <mergeCell ref="A5:A10"/>
    <mergeCell ref="B5:F5"/>
    <mergeCell ref="G5:L5"/>
  </mergeCells>
  <printOptions horizontalCentered="1"/>
  <pageMargins left="0.74803149606299213" right="0.59055118110236227" top="0.39370078740157483" bottom="0.19685039370078741" header="0" footer="0.39370078740157483"/>
  <pageSetup paperSize="9" firstPageNumber="162" orientation="landscape" useFirstPageNumber="1"/>
  <headerFooter alignWithMargins="0">
    <oddFooter>&amp;L&amp;9 &amp;C&amp;"Times New Roman"&amp;9  - &amp;p -&amp;R&amp;9 </oddFooter>
  </headerFooter>
</worksheet>
</file>

<file path=xl/worksheets/sheet2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125" customWidth="1"/>
    <col min="3" max="4" width="6.625" customWidth="1"/>
    <col min="5" max="5" width="15.625" customWidth="1"/>
    <col min="6" max="6" width="6.625" customWidth="1"/>
    <col min="7" max="7" width="7.125" customWidth="1"/>
    <col min="8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7" ht="21" customHeight="1">
      <c r="A1" s="48" t="s">
        <v>145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6"/>
      <c r="P1" s="6"/>
      <c r="Q1" s="6"/>
    </row>
    <row r="2" spans="1:17" ht="21" customHeight="1">
      <c r="A2" s="48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6"/>
      <c r="P2" s="6"/>
      <c r="Q2" s="6"/>
    </row>
    <row r="3" spans="1:17" ht="18.6" customHeight="1">
      <c r="A3" s="49" t="s">
        <v>70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1"/>
      <c r="P3" s="1"/>
      <c r="Q3" s="1"/>
    </row>
    <row r="4" spans="1:17" ht="18.6" customHeight="1" thickBot="1">
      <c r="A4" s="1"/>
      <c r="B4" s="1"/>
      <c r="C4" s="37"/>
      <c r="D4" s="64" t="str">
        <f>'10-2'!D4:F4</f>
        <v>115年 1 - 5月</v>
      </c>
      <c r="E4" s="64"/>
      <c r="F4" s="64"/>
      <c r="G4" s="57" t="str">
        <f>'10-2'!G4:J4</f>
        <v> Jan. - May  2026</v>
      </c>
      <c r="H4" s="68"/>
      <c r="I4" s="68"/>
      <c r="J4" s="68"/>
      <c r="K4" s="1"/>
      <c r="L4" s="1"/>
      <c r="M4" s="1"/>
      <c r="N4" s="28" t="s">
        <v>38</v>
      </c>
      <c r="O4" s="1"/>
      <c r="P4" s="1"/>
      <c r="Q4" s="1"/>
    </row>
    <row r="5" spans="1:17" ht="15" customHeight="1">
      <c r="A5" s="54" t="s">
        <v>32</v>
      </c>
      <c r="B5" s="50" t="s">
        <v>43</v>
      </c>
      <c r="C5" s="51"/>
      <c r="D5" s="51"/>
      <c r="E5" s="51"/>
      <c r="F5" s="52"/>
      <c r="G5" s="50" t="s">
        <v>44</v>
      </c>
      <c r="H5" s="51"/>
      <c r="I5" s="51"/>
      <c r="J5" s="51"/>
      <c r="K5" s="51"/>
      <c r="L5" s="52"/>
      <c r="M5" s="12" t="s">
        <v>4</v>
      </c>
      <c r="N5" s="13" t="s">
        <v>34</v>
      </c>
      <c r="O5" s="7"/>
      <c r="P5" s="7"/>
      <c r="Q5" s="7"/>
    </row>
    <row r="6" spans="1:17" ht="14.1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  <c r="O6" s="7"/>
      <c r="P6" s="7"/>
      <c r="Q6" s="7"/>
    </row>
    <row r="7" spans="1:17" ht="14.1" customHeight="1">
      <c r="A7" s="55"/>
      <c r="B7" s="17" t="s">
        <v>22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22</v>
      </c>
      <c r="N7" s="16" t="s">
        <v>21</v>
      </c>
      <c r="O7" s="7"/>
      <c r="P7" s="7"/>
      <c r="Q7" s="7"/>
    </row>
    <row r="8" spans="1:17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  <c r="O8" s="7"/>
      <c r="P8" s="7"/>
      <c r="Q8" s="7"/>
    </row>
    <row r="9" spans="1:17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  <c r="O9" s="7"/>
      <c r="P9" s="7"/>
      <c r="Q9" s="7"/>
    </row>
    <row r="10" spans="1:17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  <c r="O10" s="7"/>
      <c r="P10" s="7"/>
      <c r="Q10" s="7"/>
    </row>
    <row r="11" spans="1:17" ht="12.6" customHeight="1">
      <c r="A11" s="151" t="s">
        <v>1</v>
      </c>
      <c r="B11" s="155">
        <v>18112</v>
      </c>
      <c r="C11" s="155">
        <v>10947</v>
      </c>
      <c r="D11" s="155">
        <v>2899</v>
      </c>
      <c r="E11" s="155">
        <v>3605</v>
      </c>
      <c r="F11" s="155">
        <v>661</v>
      </c>
      <c r="G11" s="155">
        <v>11438</v>
      </c>
      <c r="H11" s="155">
        <v>7788</v>
      </c>
      <c r="I11" s="155">
        <v>26</v>
      </c>
      <c r="J11" s="155">
        <v>1330</v>
      </c>
      <c r="K11" s="155">
        <v>1070</v>
      </c>
      <c r="L11" s="155">
        <v>1224</v>
      </c>
      <c r="M11" s="159">
        <v>0</v>
      </c>
      <c r="N11" s="163">
        <v>6673</v>
      </c>
      <c r="O11" s="8"/>
      <c r="P11" s="8"/>
      <c r="Q11" s="8"/>
    </row>
    <row r="12" spans="1:17" ht="11.1" customHeight="1">
      <c r="A12" s="166" t="s">
        <v>15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8"/>
      <c r="N12" s="80"/>
      <c r="O12" s="8"/>
      <c r="P12" s="8"/>
      <c r="Q12" s="8"/>
    </row>
    <row r="13" spans="1:17" ht="12.6" customHeight="1">
      <c r="A13" s="39" t="s">
        <v>78</v>
      </c>
      <c r="B13" s="169">
        <v>4713</v>
      </c>
      <c r="C13" s="169">
        <v>3195</v>
      </c>
      <c r="D13" s="169">
        <v>698</v>
      </c>
      <c r="E13" s="169">
        <v>599</v>
      </c>
      <c r="F13" s="169">
        <v>220</v>
      </c>
      <c r="G13" s="169">
        <v>2883</v>
      </c>
      <c r="H13" s="169">
        <v>2106</v>
      </c>
      <c r="I13" s="169">
        <v>3</v>
      </c>
      <c r="J13" s="169">
        <v>85</v>
      </c>
      <c r="K13" s="169">
        <v>251</v>
      </c>
      <c r="L13" s="169">
        <v>437</v>
      </c>
      <c r="M13" s="172">
        <v>0</v>
      </c>
      <c r="N13" s="175">
        <v>1830</v>
      </c>
      <c r="O13" s="8"/>
      <c r="P13" s="8"/>
      <c r="Q13" s="8"/>
    </row>
    <row r="14" spans="1:17" ht="11.1" customHeight="1">
      <c r="A14" s="165" t="s">
        <v>85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4"/>
      <c r="N14" s="86"/>
      <c r="O14" s="8"/>
      <c r="P14" s="8"/>
      <c r="Q14" s="8"/>
    </row>
    <row r="15" spans="1:17" ht="12.6" customHeight="1">
      <c r="A15" s="39" t="s">
        <v>269</v>
      </c>
      <c r="B15" s="169">
        <v>3582</v>
      </c>
      <c r="C15" s="169">
        <v>2116</v>
      </c>
      <c r="D15" s="169">
        <v>870</v>
      </c>
      <c r="E15" s="169">
        <v>420</v>
      </c>
      <c r="F15" s="169">
        <v>176</v>
      </c>
      <c r="G15" s="169">
        <v>2121</v>
      </c>
      <c r="H15" s="169">
        <v>1564</v>
      </c>
      <c r="I15" s="178">
        <v>0</v>
      </c>
      <c r="J15" s="169">
        <v>101</v>
      </c>
      <c r="K15" s="169">
        <v>231</v>
      </c>
      <c r="L15" s="169">
        <v>226</v>
      </c>
      <c r="M15" s="172">
        <v>0</v>
      </c>
      <c r="N15" s="175">
        <v>1461</v>
      </c>
      <c r="O15" s="8"/>
      <c r="P15" s="8"/>
      <c r="Q15" s="8"/>
    </row>
    <row r="16" spans="1:17" ht="11.1" customHeight="1">
      <c r="A16" s="165" t="s">
        <v>270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4"/>
      <c r="N16" s="86"/>
      <c r="O16" s="8"/>
      <c r="P16" s="8"/>
      <c r="Q16" s="8"/>
    </row>
    <row r="17" spans="1:17" ht="12.6" customHeight="1">
      <c r="A17" s="39" t="s">
        <v>271</v>
      </c>
      <c r="B17" s="169">
        <v>4773</v>
      </c>
      <c r="C17" s="169">
        <v>2414</v>
      </c>
      <c r="D17" s="169">
        <v>709</v>
      </c>
      <c r="E17" s="169">
        <v>1491</v>
      </c>
      <c r="F17" s="169">
        <v>158</v>
      </c>
      <c r="G17" s="169">
        <v>3199</v>
      </c>
      <c r="H17" s="169">
        <v>1813</v>
      </c>
      <c r="I17" s="169">
        <v>4</v>
      </c>
      <c r="J17" s="169">
        <v>982</v>
      </c>
      <c r="K17" s="169">
        <v>221</v>
      </c>
      <c r="L17" s="169">
        <v>179</v>
      </c>
      <c r="M17" s="172">
        <v>0</v>
      </c>
      <c r="N17" s="175">
        <v>1574</v>
      </c>
      <c r="O17" s="8"/>
      <c r="P17" s="8"/>
      <c r="Q17" s="8"/>
    </row>
    <row r="18" spans="1:17" ht="11.1" customHeight="1">
      <c r="A18" s="165" t="s">
        <v>272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4"/>
      <c r="N18" s="86"/>
      <c r="O18" s="8"/>
      <c r="P18" s="8"/>
      <c r="Q18" s="8"/>
    </row>
    <row r="19" spans="1:17" ht="12.6" customHeight="1">
      <c r="A19" s="39" t="s">
        <v>273</v>
      </c>
      <c r="B19" s="169">
        <v>1405</v>
      </c>
      <c r="C19" s="169">
        <v>730</v>
      </c>
      <c r="D19" s="169">
        <v>121</v>
      </c>
      <c r="E19" s="169">
        <v>539</v>
      </c>
      <c r="F19" s="169">
        <v>15</v>
      </c>
      <c r="G19" s="169">
        <v>951</v>
      </c>
      <c r="H19" s="169">
        <v>524</v>
      </c>
      <c r="I19" s="169">
        <v>13</v>
      </c>
      <c r="J19" s="169">
        <v>106</v>
      </c>
      <c r="K19" s="169">
        <v>86</v>
      </c>
      <c r="L19" s="169">
        <v>222</v>
      </c>
      <c r="M19" s="172">
        <v>0</v>
      </c>
      <c r="N19" s="175">
        <v>454</v>
      </c>
      <c r="O19" s="8"/>
      <c r="P19" s="8"/>
      <c r="Q19" s="8"/>
    </row>
    <row r="20" spans="1:17" ht="11.1" customHeight="1">
      <c r="A20" s="165" t="s">
        <v>274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4"/>
      <c r="N20" s="86"/>
      <c r="O20" s="8"/>
      <c r="P20" s="8"/>
      <c r="Q20" s="8"/>
    </row>
    <row r="21" spans="1:17" ht="12.6" customHeight="1">
      <c r="A21" s="39" t="s">
        <v>275</v>
      </c>
      <c r="B21" s="169">
        <v>801</v>
      </c>
      <c r="C21" s="169">
        <v>598</v>
      </c>
      <c r="D21" s="169">
        <v>120</v>
      </c>
      <c r="E21" s="169">
        <v>57</v>
      </c>
      <c r="F21" s="169">
        <v>26</v>
      </c>
      <c r="G21" s="169">
        <v>561</v>
      </c>
      <c r="H21" s="169">
        <v>429</v>
      </c>
      <c r="I21" s="169">
        <v>5</v>
      </c>
      <c r="J21" s="169">
        <v>19</v>
      </c>
      <c r="K21" s="169">
        <v>53</v>
      </c>
      <c r="L21" s="169">
        <v>56</v>
      </c>
      <c r="M21" s="172">
        <v>0</v>
      </c>
      <c r="N21" s="175">
        <v>240</v>
      </c>
      <c r="O21" s="8"/>
      <c r="P21" s="8"/>
      <c r="Q21" s="8"/>
    </row>
    <row r="22" spans="1:17" ht="11.1" customHeight="1">
      <c r="A22" s="165" t="s">
        <v>276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4"/>
      <c r="N22" s="86"/>
      <c r="O22" s="8"/>
      <c r="P22" s="8"/>
      <c r="Q22" s="8"/>
    </row>
    <row r="23" spans="1:17" ht="12.6" customHeight="1">
      <c r="A23" s="39" t="s">
        <v>277</v>
      </c>
      <c r="B23" s="169">
        <v>1053</v>
      </c>
      <c r="C23" s="169">
        <v>619</v>
      </c>
      <c r="D23" s="169">
        <v>161</v>
      </c>
      <c r="E23" s="169">
        <v>261</v>
      </c>
      <c r="F23" s="169">
        <v>12</v>
      </c>
      <c r="G23" s="169">
        <v>647</v>
      </c>
      <c r="H23" s="169">
        <v>503</v>
      </c>
      <c r="I23" s="178">
        <v>0</v>
      </c>
      <c r="J23" s="169">
        <v>8</v>
      </c>
      <c r="K23" s="169">
        <v>89</v>
      </c>
      <c r="L23" s="169">
        <v>48</v>
      </c>
      <c r="M23" s="172">
        <v>0</v>
      </c>
      <c r="N23" s="175">
        <v>406</v>
      </c>
      <c r="O23" s="8"/>
      <c r="P23" s="8"/>
      <c r="Q23" s="8"/>
    </row>
    <row r="24" spans="1:17" ht="11.1" customHeight="1">
      <c r="A24" s="165" t="s">
        <v>278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4"/>
      <c r="N24" s="86"/>
      <c r="O24" s="8"/>
      <c r="P24" s="8"/>
      <c r="Q24" s="8"/>
    </row>
    <row r="25" spans="1:17" ht="12.6" customHeight="1">
      <c r="A25" s="39" t="s">
        <v>279</v>
      </c>
      <c r="B25" s="169">
        <v>944</v>
      </c>
      <c r="C25" s="169">
        <v>672</v>
      </c>
      <c r="D25" s="169">
        <v>95</v>
      </c>
      <c r="E25" s="169">
        <v>151</v>
      </c>
      <c r="F25" s="169">
        <v>26</v>
      </c>
      <c r="G25" s="169">
        <v>541</v>
      </c>
      <c r="H25" s="169">
        <v>427</v>
      </c>
      <c r="I25" s="181">
        <v>0</v>
      </c>
      <c r="J25" s="169">
        <v>8</v>
      </c>
      <c r="K25" s="169">
        <v>84</v>
      </c>
      <c r="L25" s="169">
        <v>22</v>
      </c>
      <c r="M25" s="172">
        <v>0</v>
      </c>
      <c r="N25" s="175">
        <v>403</v>
      </c>
      <c r="O25" s="8"/>
      <c r="P25" s="8"/>
      <c r="Q25" s="8"/>
    </row>
    <row r="26" spans="1:17" ht="11.1" customHeight="1">
      <c r="A26" s="165" t="s">
        <v>280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4"/>
      <c r="N26" s="86"/>
      <c r="O26" s="8"/>
      <c r="P26" s="8"/>
      <c r="Q26" s="8"/>
    </row>
    <row r="27" spans="1:17" ht="12.6" customHeight="1">
      <c r="A27" s="39" t="s">
        <v>281</v>
      </c>
      <c r="B27" s="169">
        <v>841</v>
      </c>
      <c r="C27" s="169">
        <v>602</v>
      </c>
      <c r="D27" s="169">
        <v>124</v>
      </c>
      <c r="E27" s="169">
        <v>86</v>
      </c>
      <c r="F27" s="169">
        <v>29</v>
      </c>
      <c r="G27" s="169">
        <v>534</v>
      </c>
      <c r="H27" s="169">
        <v>422</v>
      </c>
      <c r="I27" s="169">
        <v>1</v>
      </c>
      <c r="J27" s="169">
        <v>21</v>
      </c>
      <c r="K27" s="169">
        <v>55</v>
      </c>
      <c r="L27" s="169">
        <v>35</v>
      </c>
      <c r="M27" s="172">
        <v>0</v>
      </c>
      <c r="N27" s="175">
        <v>307</v>
      </c>
      <c r="O27" s="8"/>
      <c r="P27" s="8"/>
      <c r="Q27" s="8"/>
    </row>
    <row r="28" spans="1:17" ht="11.1" customHeight="1">
      <c r="A28" s="165" t="s">
        <v>282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4"/>
      <c r="N28" s="86"/>
      <c r="O28" s="8"/>
      <c r="P28" s="8"/>
      <c r="Q28" s="8"/>
    </row>
    <row r="29" spans="1:17" ht="12.6" customHeight="1">
      <c r="A29" s="39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3"/>
      <c r="N29" s="85"/>
      <c r="O29" s="8"/>
      <c r="P29" s="8"/>
      <c r="Q29" s="8"/>
    </row>
    <row r="30" spans="1:17" ht="11.1" customHeight="1">
      <c r="A30" s="40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4"/>
      <c r="N30" s="86"/>
      <c r="O30" s="8"/>
      <c r="P30" s="8"/>
      <c r="Q30" s="8"/>
    </row>
    <row r="31" spans="1:17" ht="12.6" customHeight="1">
      <c r="A31" s="39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3"/>
      <c r="N31" s="85"/>
      <c r="O31" s="8"/>
      <c r="P31" s="8"/>
      <c r="Q31" s="8"/>
    </row>
    <row r="32" spans="1:17" ht="11.1" customHeight="1">
      <c r="A32" s="40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4"/>
      <c r="N32" s="86"/>
      <c r="O32" s="8"/>
      <c r="P32" s="8"/>
      <c r="Q32" s="8"/>
    </row>
    <row r="33" spans="1:17" ht="12.6" customHeight="1">
      <c r="A33" s="39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3"/>
      <c r="N33" s="85"/>
      <c r="O33" s="8"/>
      <c r="P33" s="8"/>
      <c r="Q33" s="8"/>
    </row>
    <row r="34" spans="1:17" ht="11.1" customHeight="1">
      <c r="A34" s="40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4"/>
      <c r="N34" s="86"/>
      <c r="O34" s="8"/>
      <c r="P34" s="8"/>
      <c r="Q34" s="8"/>
    </row>
    <row r="35" spans="1:17" ht="12.6" customHeight="1">
      <c r="A35" s="39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91"/>
      <c r="N35" s="89"/>
      <c r="O35" s="8"/>
      <c r="P35" s="8"/>
      <c r="Q35" s="8"/>
    </row>
    <row r="36" spans="1:17" ht="11.1" customHeight="1" thickBot="1">
      <c r="A36" s="41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92"/>
      <c r="N36" s="90"/>
      <c r="O36" s="8"/>
      <c r="P36" s="8"/>
      <c r="Q36" s="8"/>
    </row>
    <row r="37" spans="1:17" ht="13.5" customHeight="1">
      <c r="A37" s="3" t="s">
        <v>152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ht="13.5" customHeight="1">
      <c r="A38" s="7" t="s">
        <v>74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ht="13.5" customHeight="1">
      <c r="A39" s="32" t="s">
        <v>106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O39" s="7"/>
      <c r="P39" s="7"/>
      <c r="Q39" s="7"/>
    </row>
    <row r="40" spans="1:17" ht="13.5" customHeight="1">
      <c r="A40" s="32" t="s">
        <v>47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9"/>
      <c r="O40" s="3"/>
      <c r="P40" s="3"/>
      <c r="Q40" s="3"/>
    </row>
    <row r="41" spans="1:17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4:5" ht="13.5" customHeight="1" hidden="1">
      <c r="D42" s="105" t="str">
        <f>TEXT(D41,"##,##0")</f>
        <v>0</v>
      </c>
      <c r="E42" s="105" t="str">
        <f>TEXT(E41,"##,##0")</f>
        <v>0</v>
      </c>
    </row>
    <row r="43" ht="13.5" customHeight="1"/>
  </sheetData>
  <mergeCells count="181">
    <mergeCell ref="N35:N36"/>
    <mergeCell ref="J35:J36"/>
    <mergeCell ref="K35:K36"/>
    <mergeCell ref="L35:L36"/>
    <mergeCell ref="M35:M36"/>
    <mergeCell ref="M33:M34"/>
    <mergeCell ref="N33:N34"/>
    <mergeCell ref="K33:K34"/>
    <mergeCell ref="L33:L34"/>
    <mergeCell ref="B35:B36"/>
    <mergeCell ref="C35:C36"/>
    <mergeCell ref="D35:D36"/>
    <mergeCell ref="E35:E36"/>
    <mergeCell ref="F35:F36"/>
    <mergeCell ref="G35:G36"/>
    <mergeCell ref="H35:H36"/>
    <mergeCell ref="I35:I36"/>
    <mergeCell ref="G33:G34"/>
    <mergeCell ref="H33:H34"/>
    <mergeCell ref="I33:I34"/>
    <mergeCell ref="J33:J34"/>
    <mergeCell ref="N31:N32"/>
    <mergeCell ref="B33:B34"/>
    <mergeCell ref="C33:C34"/>
    <mergeCell ref="D33:D34"/>
    <mergeCell ref="E33:E34"/>
    <mergeCell ref="F33:F34"/>
    <mergeCell ref="J31:J32"/>
    <mergeCell ref="K31:K32"/>
    <mergeCell ref="L31:L32"/>
    <mergeCell ref="M31:M32"/>
    <mergeCell ref="M29:M30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K27:K28"/>
    <mergeCell ref="L27:L28"/>
    <mergeCell ref="G29:G30"/>
    <mergeCell ref="H29:H30"/>
    <mergeCell ref="I29:I30"/>
    <mergeCell ref="J29:J30"/>
    <mergeCell ref="M27:M28"/>
    <mergeCell ref="N27:N28"/>
    <mergeCell ref="B29:B30"/>
    <mergeCell ref="C29:C30"/>
    <mergeCell ref="D29:D30"/>
    <mergeCell ref="E29:E30"/>
    <mergeCell ref="F29:F30"/>
    <mergeCell ref="K29:K30"/>
    <mergeCell ref="L29:L30"/>
    <mergeCell ref="J27:J28"/>
    <mergeCell ref="M25:M26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K23:K24"/>
    <mergeCell ref="L23:L24"/>
    <mergeCell ref="G25:G26"/>
    <mergeCell ref="H25:H26"/>
    <mergeCell ref="I25:I26"/>
    <mergeCell ref="J25:J26"/>
    <mergeCell ref="M23:M24"/>
    <mergeCell ref="N23:N24"/>
    <mergeCell ref="B25:B26"/>
    <mergeCell ref="C25:C26"/>
    <mergeCell ref="D25:D26"/>
    <mergeCell ref="E25:E26"/>
    <mergeCell ref="F25:F26"/>
    <mergeCell ref="K25:K26"/>
    <mergeCell ref="L25:L26"/>
    <mergeCell ref="J23:J24"/>
    <mergeCell ref="M21:M22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K19:K20"/>
    <mergeCell ref="L19:L20"/>
    <mergeCell ref="G21:G22"/>
    <mergeCell ref="H21:H22"/>
    <mergeCell ref="I21:I22"/>
    <mergeCell ref="J21:J22"/>
    <mergeCell ref="M19:M20"/>
    <mergeCell ref="N19:N20"/>
    <mergeCell ref="B21:B22"/>
    <mergeCell ref="C21:C22"/>
    <mergeCell ref="D21:D22"/>
    <mergeCell ref="E21:E22"/>
    <mergeCell ref="F21:F22"/>
    <mergeCell ref="K21:K22"/>
    <mergeCell ref="L21:L22"/>
    <mergeCell ref="J19:J20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K15:K16"/>
    <mergeCell ref="L15:L16"/>
    <mergeCell ref="G17:G18"/>
    <mergeCell ref="H17:H18"/>
    <mergeCell ref="I17:I18"/>
    <mergeCell ref="J17:J18"/>
    <mergeCell ref="M15:M16"/>
    <mergeCell ref="N15:N16"/>
    <mergeCell ref="B17:B18"/>
    <mergeCell ref="C17:C18"/>
    <mergeCell ref="D17:D18"/>
    <mergeCell ref="E17:E18"/>
    <mergeCell ref="F17:F18"/>
    <mergeCell ref="K17:K18"/>
    <mergeCell ref="L17:L18"/>
    <mergeCell ref="J15:J16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K11:K12"/>
    <mergeCell ref="L11:L12"/>
    <mergeCell ref="G13:G14"/>
    <mergeCell ref="H13:H14"/>
    <mergeCell ref="I13:I14"/>
    <mergeCell ref="J13:J14"/>
    <mergeCell ref="M11:M12"/>
    <mergeCell ref="N11:N12"/>
    <mergeCell ref="B13:B14"/>
    <mergeCell ref="C13:C14"/>
    <mergeCell ref="D13:D14"/>
    <mergeCell ref="E13:E14"/>
    <mergeCell ref="F13:F14"/>
    <mergeCell ref="K13:K14"/>
    <mergeCell ref="L13:L14"/>
    <mergeCell ref="J11:J12"/>
    <mergeCell ref="D4:F4"/>
    <mergeCell ref="L8:L9"/>
    <mergeCell ref="B11:B12"/>
    <mergeCell ref="C11:C12"/>
    <mergeCell ref="D11:D12"/>
    <mergeCell ref="E11:E12"/>
    <mergeCell ref="F11:F12"/>
    <mergeCell ref="G11:G12"/>
    <mergeCell ref="H11:H12"/>
    <mergeCell ref="I11:I12"/>
    <mergeCell ref="G4:J4"/>
    <mergeCell ref="G5:L5"/>
    <mergeCell ref="A1:N1"/>
    <mergeCell ref="B5:F5"/>
    <mergeCell ref="A2:N2"/>
    <mergeCell ref="A3:N3"/>
    <mergeCell ref="A5:A10"/>
    <mergeCell ref="B8:B9"/>
    <mergeCell ref="F8:F9"/>
    <mergeCell ref="G8:G9"/>
  </mergeCells>
  <printOptions horizontalCentered="1"/>
  <pageMargins left="0.74803149606299213" right="0.59055118110236227" top="0.39370078740157483" bottom="0.19685039370078741" header="0" footer="0.39370078740157483"/>
  <pageSetup paperSize="9" firstPageNumber="163" orientation="landscape" useFirstPageNumber="1"/>
  <headerFooter alignWithMargins="0">
    <oddFooter>&amp;L&amp;9 &amp;C&amp;"Times New Roman"&amp;9  - &amp;p -&amp;R&amp;9 </oddFooter>
  </headerFooter>
</worksheet>
</file>

<file path=xl/worksheets/sheet2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7.625" customWidth="1"/>
    <col min="2" max="2" width="6.875" customWidth="1"/>
    <col min="3" max="3" width="6.125" customWidth="1"/>
    <col min="4" max="4" width="6.625" customWidth="1"/>
    <col min="5" max="5" width="15.625" customWidth="1"/>
    <col min="6" max="7" width="6.625" customWidth="1"/>
    <col min="8" max="8" width="6.125" customWidth="1"/>
    <col min="9" max="9" width="6.625" customWidth="1"/>
    <col min="10" max="10" width="15.625" customWidth="1"/>
    <col min="11" max="11" width="6.875" customWidth="1"/>
    <col min="12" max="12" width="6.5" customWidth="1"/>
    <col min="13" max="13" width="6.875" customWidth="1"/>
    <col min="14" max="14" width="6.625" customWidth="1"/>
  </cols>
  <sheetData>
    <row r="1" spans="1:14" ht="21" customHeight="1">
      <c r="A1" s="48" t="s">
        <v>148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49" t="s">
        <v>71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33</v>
      </c>
      <c r="B5" s="50" t="s">
        <v>45</v>
      </c>
      <c r="C5" s="51"/>
      <c r="D5" s="51"/>
      <c r="E5" s="51"/>
      <c r="F5" s="52"/>
      <c r="G5" s="50" t="s">
        <v>46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84" t="s">
        <v>1</v>
      </c>
      <c r="B11" s="155">
        <v>10250</v>
      </c>
      <c r="C11" s="155">
        <v>9695</v>
      </c>
      <c r="D11" s="155">
        <v>239</v>
      </c>
      <c r="E11" s="155">
        <v>59</v>
      </c>
      <c r="F11" s="155">
        <v>256</v>
      </c>
      <c r="G11" s="155">
        <v>7545</v>
      </c>
      <c r="H11" s="155">
        <v>4234</v>
      </c>
      <c r="I11" s="155">
        <v>21</v>
      </c>
      <c r="J11" s="155">
        <v>21</v>
      </c>
      <c r="K11" s="155">
        <v>1941</v>
      </c>
      <c r="L11" s="155">
        <v>1326</v>
      </c>
      <c r="M11" s="188">
        <v>0</v>
      </c>
      <c r="N11" s="191">
        <v>2705</v>
      </c>
    </row>
    <row r="12" spans="1:14" ht="11.1" customHeight="1">
      <c r="A12" s="166" t="s">
        <v>15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8"/>
    </row>
    <row r="13" spans="1:14" ht="12.6" customHeight="1">
      <c r="A13" s="193" t="s">
        <v>77</v>
      </c>
      <c r="B13" s="169">
        <v>291</v>
      </c>
      <c r="C13" s="169">
        <v>285</v>
      </c>
      <c r="D13" s="169">
        <v>3</v>
      </c>
      <c r="E13" s="181">
        <v>0</v>
      </c>
      <c r="F13" s="169">
        <v>3</v>
      </c>
      <c r="G13" s="169">
        <v>234</v>
      </c>
      <c r="H13" s="169">
        <v>117</v>
      </c>
      <c r="I13" s="169">
        <v>0</v>
      </c>
      <c r="J13" s="181">
        <v>0</v>
      </c>
      <c r="K13" s="169">
        <v>84</v>
      </c>
      <c r="L13" s="169">
        <v>33</v>
      </c>
      <c r="M13" s="181">
        <v>0</v>
      </c>
      <c r="N13" s="197">
        <v>57</v>
      </c>
    </row>
    <row r="14" spans="1:14" ht="11.1" customHeight="1">
      <c r="A14" s="165" t="s">
        <v>283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100"/>
    </row>
    <row r="15" spans="1:14" ht="12.6" customHeight="1">
      <c r="A15" s="193" t="s">
        <v>284</v>
      </c>
      <c r="B15" s="169">
        <v>435</v>
      </c>
      <c r="C15" s="169">
        <v>412</v>
      </c>
      <c r="D15" s="169">
        <v>4</v>
      </c>
      <c r="E15" s="169">
        <v>13</v>
      </c>
      <c r="F15" s="169">
        <v>5</v>
      </c>
      <c r="G15" s="169">
        <v>331</v>
      </c>
      <c r="H15" s="169">
        <v>147</v>
      </c>
      <c r="I15" s="169">
        <v>1</v>
      </c>
      <c r="J15" s="169">
        <v>7</v>
      </c>
      <c r="K15" s="169">
        <v>113</v>
      </c>
      <c r="L15" s="169">
        <v>63</v>
      </c>
      <c r="M15" s="181">
        <v>0</v>
      </c>
      <c r="N15" s="197">
        <v>103</v>
      </c>
    </row>
    <row r="16" spans="1:14" ht="11.1" customHeight="1">
      <c r="A16" s="165" t="s">
        <v>285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100"/>
    </row>
    <row r="17" spans="1:14" ht="12.6" customHeight="1">
      <c r="A17" s="193" t="s">
        <v>286</v>
      </c>
      <c r="B17" s="169">
        <v>432</v>
      </c>
      <c r="C17" s="169">
        <v>395</v>
      </c>
      <c r="D17" s="169">
        <v>17</v>
      </c>
      <c r="E17" s="169">
        <v>10</v>
      </c>
      <c r="F17" s="169">
        <v>9</v>
      </c>
      <c r="G17" s="169">
        <v>306</v>
      </c>
      <c r="H17" s="169">
        <v>135</v>
      </c>
      <c r="I17" s="169">
        <v>2</v>
      </c>
      <c r="J17" s="169">
        <v>0</v>
      </c>
      <c r="K17" s="169">
        <v>115</v>
      </c>
      <c r="L17" s="169">
        <v>54</v>
      </c>
      <c r="M17" s="181">
        <v>0</v>
      </c>
      <c r="N17" s="197">
        <v>126</v>
      </c>
    </row>
    <row r="18" spans="1:14" ht="11.1" customHeight="1">
      <c r="A18" s="165" t="s">
        <v>287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100"/>
    </row>
    <row r="19" spans="1:14" ht="12.6" customHeight="1">
      <c r="A19" s="193" t="s">
        <v>288</v>
      </c>
      <c r="B19" s="169">
        <v>1201</v>
      </c>
      <c r="C19" s="169">
        <v>1128</v>
      </c>
      <c r="D19" s="169">
        <v>52</v>
      </c>
      <c r="E19" s="169">
        <v>3</v>
      </c>
      <c r="F19" s="169">
        <v>18</v>
      </c>
      <c r="G19" s="169">
        <v>975</v>
      </c>
      <c r="H19" s="169">
        <v>556</v>
      </c>
      <c r="I19" s="169">
        <v>6</v>
      </c>
      <c r="J19" s="169">
        <v>1</v>
      </c>
      <c r="K19" s="169">
        <v>189</v>
      </c>
      <c r="L19" s="169">
        <v>224</v>
      </c>
      <c r="M19" s="181">
        <v>0</v>
      </c>
      <c r="N19" s="197">
        <v>225</v>
      </c>
    </row>
    <row r="20" spans="1:14" ht="11.1" customHeight="1">
      <c r="A20" s="165" t="s">
        <v>289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100"/>
    </row>
    <row r="21" spans="1:14" ht="12.6" customHeight="1">
      <c r="A21" s="193" t="s">
        <v>290</v>
      </c>
      <c r="B21" s="169">
        <v>322</v>
      </c>
      <c r="C21" s="169">
        <v>310</v>
      </c>
      <c r="D21" s="169">
        <v>8</v>
      </c>
      <c r="E21" s="181">
        <v>0</v>
      </c>
      <c r="F21" s="169">
        <v>3</v>
      </c>
      <c r="G21" s="169">
        <v>222</v>
      </c>
      <c r="H21" s="169">
        <v>126</v>
      </c>
      <c r="I21" s="169">
        <v>0</v>
      </c>
      <c r="J21" s="181">
        <v>0</v>
      </c>
      <c r="K21" s="169">
        <v>59</v>
      </c>
      <c r="L21" s="169">
        <v>37</v>
      </c>
      <c r="M21" s="181">
        <v>0</v>
      </c>
      <c r="N21" s="197">
        <v>100</v>
      </c>
    </row>
    <row r="22" spans="1:14" ht="11.1" customHeight="1">
      <c r="A22" s="165" t="s">
        <v>291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100"/>
    </row>
    <row r="23" spans="1:14" ht="12.6" customHeight="1">
      <c r="A23" s="193" t="s">
        <v>292</v>
      </c>
      <c r="B23" s="169">
        <v>171</v>
      </c>
      <c r="C23" s="169">
        <v>163</v>
      </c>
      <c r="D23" s="169">
        <v>3</v>
      </c>
      <c r="E23" s="181">
        <v>0</v>
      </c>
      <c r="F23" s="169">
        <v>4</v>
      </c>
      <c r="G23" s="169">
        <v>129</v>
      </c>
      <c r="H23" s="169">
        <v>80</v>
      </c>
      <c r="I23" s="169">
        <v>0</v>
      </c>
      <c r="J23" s="181">
        <v>0</v>
      </c>
      <c r="K23" s="169">
        <v>31</v>
      </c>
      <c r="L23" s="169">
        <v>18</v>
      </c>
      <c r="M23" s="181">
        <v>0</v>
      </c>
      <c r="N23" s="197">
        <v>41</v>
      </c>
    </row>
    <row r="24" spans="1:14" ht="11.1" customHeight="1">
      <c r="A24" s="165" t="s">
        <v>293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100"/>
    </row>
    <row r="25" spans="1:14" ht="12.6" customHeight="1">
      <c r="A25" s="193" t="s">
        <v>294</v>
      </c>
      <c r="B25" s="169">
        <v>218</v>
      </c>
      <c r="C25" s="169">
        <v>211</v>
      </c>
      <c r="D25" s="169">
        <v>2</v>
      </c>
      <c r="E25" s="181">
        <v>0</v>
      </c>
      <c r="F25" s="169">
        <v>5</v>
      </c>
      <c r="G25" s="169">
        <v>168</v>
      </c>
      <c r="H25" s="169">
        <v>85</v>
      </c>
      <c r="I25" s="169">
        <v>0</v>
      </c>
      <c r="J25" s="181">
        <v>0</v>
      </c>
      <c r="K25" s="169">
        <v>61</v>
      </c>
      <c r="L25" s="169">
        <v>22</v>
      </c>
      <c r="M25" s="181">
        <v>0</v>
      </c>
      <c r="N25" s="197">
        <v>50</v>
      </c>
    </row>
    <row r="26" spans="1:14" ht="11.1" customHeight="1">
      <c r="A26" s="165" t="s">
        <v>295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100"/>
    </row>
    <row r="27" spans="1:14" ht="12.6" customHeight="1">
      <c r="A27" s="193" t="s">
        <v>296</v>
      </c>
      <c r="B27" s="169">
        <v>823</v>
      </c>
      <c r="C27" s="169">
        <v>808</v>
      </c>
      <c r="D27" s="169">
        <v>6</v>
      </c>
      <c r="E27" s="181">
        <v>0</v>
      </c>
      <c r="F27" s="169">
        <v>9</v>
      </c>
      <c r="G27" s="169">
        <v>545</v>
      </c>
      <c r="H27" s="169">
        <v>393</v>
      </c>
      <c r="I27" s="169">
        <v>1</v>
      </c>
      <c r="J27" s="181">
        <v>0</v>
      </c>
      <c r="K27" s="169">
        <v>85</v>
      </c>
      <c r="L27" s="169">
        <v>66</v>
      </c>
      <c r="M27" s="181">
        <v>0</v>
      </c>
      <c r="N27" s="197">
        <v>278</v>
      </c>
    </row>
    <row r="28" spans="1:14" ht="11.1" customHeight="1">
      <c r="A28" s="165" t="s">
        <v>297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100"/>
    </row>
    <row r="29" spans="1:14" ht="12.6" customHeight="1">
      <c r="A29" s="193" t="s">
        <v>298</v>
      </c>
      <c r="B29" s="169">
        <v>425</v>
      </c>
      <c r="C29" s="169">
        <v>415</v>
      </c>
      <c r="D29" s="169">
        <v>2</v>
      </c>
      <c r="E29" s="181">
        <v>0</v>
      </c>
      <c r="F29" s="169">
        <v>8</v>
      </c>
      <c r="G29" s="169">
        <v>297</v>
      </c>
      <c r="H29" s="169">
        <v>196</v>
      </c>
      <c r="I29" s="169">
        <v>0</v>
      </c>
      <c r="J29" s="181">
        <v>0</v>
      </c>
      <c r="K29" s="169">
        <v>50</v>
      </c>
      <c r="L29" s="169">
        <v>51</v>
      </c>
      <c r="M29" s="181">
        <v>0</v>
      </c>
      <c r="N29" s="197">
        <v>128</v>
      </c>
    </row>
    <row r="30" spans="1:14" ht="11.1" customHeight="1">
      <c r="A30" s="165" t="s">
        <v>299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100"/>
    </row>
    <row r="31" spans="1:14" ht="12.6" customHeight="1">
      <c r="A31" s="193" t="s">
        <v>300</v>
      </c>
      <c r="B31" s="169">
        <v>1238</v>
      </c>
      <c r="C31" s="169">
        <v>1191</v>
      </c>
      <c r="D31" s="169">
        <v>42</v>
      </c>
      <c r="E31" s="181">
        <v>0</v>
      </c>
      <c r="F31" s="169">
        <v>6</v>
      </c>
      <c r="G31" s="169">
        <v>785</v>
      </c>
      <c r="H31" s="169">
        <v>564</v>
      </c>
      <c r="I31" s="169">
        <v>2</v>
      </c>
      <c r="J31" s="181">
        <v>0</v>
      </c>
      <c r="K31" s="169">
        <v>143</v>
      </c>
      <c r="L31" s="169">
        <v>77</v>
      </c>
      <c r="M31" s="181">
        <v>0</v>
      </c>
      <c r="N31" s="197">
        <v>453</v>
      </c>
    </row>
    <row r="32" spans="1:14" ht="11.1" customHeight="1">
      <c r="A32" s="165" t="s">
        <v>301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100"/>
    </row>
    <row r="33" spans="1:14" ht="12.6" customHeight="1">
      <c r="A33" s="193" t="s">
        <v>302</v>
      </c>
      <c r="B33" s="169">
        <v>254</v>
      </c>
      <c r="C33" s="169">
        <v>220</v>
      </c>
      <c r="D33" s="169">
        <v>2</v>
      </c>
      <c r="E33" s="181">
        <v>0</v>
      </c>
      <c r="F33" s="169">
        <v>33</v>
      </c>
      <c r="G33" s="169">
        <v>215</v>
      </c>
      <c r="H33" s="169">
        <v>67</v>
      </c>
      <c r="I33" s="169">
        <v>0</v>
      </c>
      <c r="J33" s="181">
        <v>0</v>
      </c>
      <c r="K33" s="169">
        <v>98</v>
      </c>
      <c r="L33" s="169">
        <v>50</v>
      </c>
      <c r="M33" s="181">
        <v>0</v>
      </c>
      <c r="N33" s="197">
        <v>39</v>
      </c>
    </row>
    <row r="34" spans="1:14" ht="11.1" customHeight="1">
      <c r="A34" s="165" t="s">
        <v>303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100"/>
    </row>
    <row r="35" spans="1:14" ht="12.6" customHeight="1">
      <c r="A35" s="193" t="s">
        <v>304</v>
      </c>
      <c r="B35" s="199">
        <v>187</v>
      </c>
      <c r="C35" s="199">
        <v>181</v>
      </c>
      <c r="D35" s="199">
        <v>4</v>
      </c>
      <c r="E35" s="201">
        <v>0</v>
      </c>
      <c r="F35" s="199">
        <v>2</v>
      </c>
      <c r="G35" s="199">
        <v>153</v>
      </c>
      <c r="H35" s="199">
        <v>72</v>
      </c>
      <c r="I35" s="199">
        <v>0</v>
      </c>
      <c r="J35" s="201">
        <v>0</v>
      </c>
      <c r="K35" s="199">
        <v>56</v>
      </c>
      <c r="L35" s="199">
        <v>25</v>
      </c>
      <c r="M35" s="201">
        <v>0</v>
      </c>
      <c r="N35" s="203">
        <v>34</v>
      </c>
    </row>
    <row r="36" spans="1:14" ht="11.1" customHeight="1" thickBot="1">
      <c r="A36" s="205" t="s">
        <v>305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4"/>
    </row>
    <row r="37" spans="1:14" ht="13.5" customHeight="1">
      <c r="A37" s="7" t="s">
        <v>152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3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9"/>
    </row>
    <row r="41" spans="1:14" ht="13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N35:N36"/>
    <mergeCell ref="J35:J36"/>
    <mergeCell ref="K35:K36"/>
    <mergeCell ref="L35:L36"/>
    <mergeCell ref="M35:M36"/>
    <mergeCell ref="M33:M34"/>
    <mergeCell ref="N33:N34"/>
    <mergeCell ref="K33:K34"/>
    <mergeCell ref="L33:L34"/>
    <mergeCell ref="B35:B36"/>
    <mergeCell ref="C35:C36"/>
    <mergeCell ref="D35:D36"/>
    <mergeCell ref="E35:E36"/>
    <mergeCell ref="F35:F36"/>
    <mergeCell ref="G35:G36"/>
    <mergeCell ref="H35:H36"/>
    <mergeCell ref="I35:I36"/>
    <mergeCell ref="G33:G34"/>
    <mergeCell ref="H33:H34"/>
    <mergeCell ref="I33:I34"/>
    <mergeCell ref="J33:J34"/>
    <mergeCell ref="N31:N32"/>
    <mergeCell ref="B33:B34"/>
    <mergeCell ref="C33:C34"/>
    <mergeCell ref="D33:D34"/>
    <mergeCell ref="E33:E34"/>
    <mergeCell ref="F33:F34"/>
    <mergeCell ref="J31:J32"/>
    <mergeCell ref="K31:K32"/>
    <mergeCell ref="L31:L32"/>
    <mergeCell ref="M31:M32"/>
    <mergeCell ref="M29:M30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K27:K28"/>
    <mergeCell ref="L27:L28"/>
    <mergeCell ref="G29:G30"/>
    <mergeCell ref="H29:H30"/>
    <mergeCell ref="I29:I30"/>
    <mergeCell ref="J29:J30"/>
    <mergeCell ref="M27:M28"/>
    <mergeCell ref="N27:N28"/>
    <mergeCell ref="B29:B30"/>
    <mergeCell ref="C29:C30"/>
    <mergeCell ref="D29:D30"/>
    <mergeCell ref="E29:E30"/>
    <mergeCell ref="F29:F30"/>
    <mergeCell ref="K29:K30"/>
    <mergeCell ref="L29:L30"/>
    <mergeCell ref="J27:J28"/>
    <mergeCell ref="M25:M26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K23:K24"/>
    <mergeCell ref="L23:L24"/>
    <mergeCell ref="G25:G26"/>
    <mergeCell ref="H25:H26"/>
    <mergeCell ref="I25:I26"/>
    <mergeCell ref="J25:J26"/>
    <mergeCell ref="M23:M24"/>
    <mergeCell ref="N23:N24"/>
    <mergeCell ref="B25:B26"/>
    <mergeCell ref="C25:C26"/>
    <mergeCell ref="D25:D26"/>
    <mergeCell ref="E25:E26"/>
    <mergeCell ref="F25:F26"/>
    <mergeCell ref="K25:K26"/>
    <mergeCell ref="L25:L26"/>
    <mergeCell ref="J23:J24"/>
    <mergeCell ref="M21:M22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K19:K20"/>
    <mergeCell ref="L19:L20"/>
    <mergeCell ref="G21:G22"/>
    <mergeCell ref="H21:H22"/>
    <mergeCell ref="I21:I22"/>
    <mergeCell ref="J21:J22"/>
    <mergeCell ref="M19:M20"/>
    <mergeCell ref="N19:N20"/>
    <mergeCell ref="B21:B22"/>
    <mergeCell ref="C21:C22"/>
    <mergeCell ref="D21:D22"/>
    <mergeCell ref="E21:E22"/>
    <mergeCell ref="F21:F22"/>
    <mergeCell ref="K21:K22"/>
    <mergeCell ref="L21:L22"/>
    <mergeCell ref="J19:J20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K15:K16"/>
    <mergeCell ref="L15:L16"/>
    <mergeCell ref="G17:G18"/>
    <mergeCell ref="H17:H18"/>
    <mergeCell ref="I17:I18"/>
    <mergeCell ref="J17:J18"/>
    <mergeCell ref="M15:M16"/>
    <mergeCell ref="N15:N16"/>
    <mergeCell ref="B17:B18"/>
    <mergeCell ref="C17:C18"/>
    <mergeCell ref="D17:D18"/>
    <mergeCell ref="E17:E18"/>
    <mergeCell ref="F17:F18"/>
    <mergeCell ref="K17:K18"/>
    <mergeCell ref="L17:L18"/>
    <mergeCell ref="J15:J16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K11:K12"/>
    <mergeCell ref="L11:L12"/>
    <mergeCell ref="M11:M12"/>
    <mergeCell ref="N11:N12"/>
    <mergeCell ref="B13:B14"/>
    <mergeCell ref="C13:C14"/>
    <mergeCell ref="D13:D14"/>
    <mergeCell ref="E13:E14"/>
    <mergeCell ref="K13:K14"/>
    <mergeCell ref="L13:L14"/>
    <mergeCell ref="F8:F9"/>
    <mergeCell ref="G8:G9"/>
    <mergeCell ref="F11:F12"/>
    <mergeCell ref="G11:G12"/>
    <mergeCell ref="H11:H12"/>
    <mergeCell ref="I11:I12"/>
    <mergeCell ref="J11:J12"/>
    <mergeCell ref="F13:F14"/>
    <mergeCell ref="B11:B12"/>
    <mergeCell ref="C11:C12"/>
    <mergeCell ref="D11:D12"/>
    <mergeCell ref="E11:E12"/>
    <mergeCell ref="G13:G14"/>
    <mergeCell ref="H13:H14"/>
    <mergeCell ref="I13:I14"/>
    <mergeCell ref="J13:J14"/>
    <mergeCell ref="A1:N1"/>
    <mergeCell ref="B5:F5"/>
    <mergeCell ref="G5:L5"/>
    <mergeCell ref="A3:N3"/>
    <mergeCell ref="A2:N2"/>
    <mergeCell ref="A5:A10"/>
    <mergeCell ref="D4:F4"/>
    <mergeCell ref="G4:J4"/>
    <mergeCell ref="L8:L9"/>
    <mergeCell ref="B8:B9"/>
  </mergeCells>
  <printOptions horizontalCentered="1"/>
  <pageMargins left="0.74803149606299213" right="0.59055118110236227" top="0.39370078740157483" bottom="0.19685039370078741" header="0" footer="0.39370078740157483"/>
  <pageSetup paperSize="9" firstPageNumber="164" orientation="landscape" useFirstPageNumber="1"/>
  <headerFooter alignWithMargins="0">
    <oddFooter>&amp;L&amp;9 &amp;C&amp;"Times New Roman"&amp;9  - &amp;p -&amp;R&amp;9 </oddFooter>
  </headerFooter>
</worksheet>
</file>

<file path=xl/worksheets/sheet2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7.625" customWidth="1"/>
    <col min="2" max="2" width="6.875" customWidth="1"/>
    <col min="3" max="3" width="6.125" customWidth="1"/>
    <col min="4" max="4" width="6.625" customWidth="1"/>
    <col min="5" max="5" width="15.625" customWidth="1"/>
    <col min="6" max="6" width="6.625" customWidth="1"/>
    <col min="7" max="7" width="6.875" customWidth="1"/>
    <col min="8" max="8" width="6.125" customWidth="1"/>
    <col min="9" max="9" width="6.625" customWidth="1"/>
    <col min="10" max="10" width="15.625" customWidth="1"/>
    <col min="11" max="11" width="6.875" customWidth="1"/>
    <col min="12" max="12" width="6.5" customWidth="1"/>
    <col min="13" max="13" width="6.875" customWidth="1"/>
    <col min="14" max="14" width="6.625" customWidth="1"/>
  </cols>
  <sheetData>
    <row r="1" spans="1:14" ht="21" customHeight="1">
      <c r="A1" s="48" t="s">
        <v>149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49" t="s">
        <v>71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33</v>
      </c>
      <c r="B5" s="50" t="s">
        <v>45</v>
      </c>
      <c r="C5" s="51"/>
      <c r="D5" s="51"/>
      <c r="E5" s="51"/>
      <c r="F5" s="52"/>
      <c r="G5" s="50" t="s">
        <v>46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83" t="s">
        <v>76</v>
      </c>
      <c r="B11" s="154">
        <v>712</v>
      </c>
      <c r="C11" s="154">
        <v>593</v>
      </c>
      <c r="D11" s="154">
        <v>15</v>
      </c>
      <c r="E11" s="154">
        <v>3</v>
      </c>
      <c r="F11" s="154">
        <v>101</v>
      </c>
      <c r="G11" s="154">
        <v>501</v>
      </c>
      <c r="H11" s="154">
        <v>149</v>
      </c>
      <c r="I11" s="154">
        <v>1</v>
      </c>
      <c r="J11" s="187">
        <v>0</v>
      </c>
      <c r="K11" s="154">
        <v>188</v>
      </c>
      <c r="L11" s="154">
        <v>163</v>
      </c>
      <c r="M11" s="187">
        <v>0</v>
      </c>
      <c r="N11" s="190">
        <v>211</v>
      </c>
    </row>
    <row r="12" spans="1:14" ht="11.1" customHeight="1">
      <c r="A12" s="165" t="s">
        <v>306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8"/>
    </row>
    <row r="13" spans="1:14" ht="12.6" customHeight="1">
      <c r="A13" s="193" t="s">
        <v>307</v>
      </c>
      <c r="B13" s="169">
        <v>178</v>
      </c>
      <c r="C13" s="169">
        <v>175</v>
      </c>
      <c r="D13" s="169">
        <v>1</v>
      </c>
      <c r="E13" s="181">
        <v>0</v>
      </c>
      <c r="F13" s="169">
        <v>1</v>
      </c>
      <c r="G13" s="169">
        <v>127</v>
      </c>
      <c r="H13" s="169">
        <v>61</v>
      </c>
      <c r="I13" s="169">
        <v>1</v>
      </c>
      <c r="J13" s="181">
        <v>0</v>
      </c>
      <c r="K13" s="169">
        <v>49</v>
      </c>
      <c r="L13" s="169">
        <v>16</v>
      </c>
      <c r="M13" s="181">
        <v>0</v>
      </c>
      <c r="N13" s="197">
        <v>51</v>
      </c>
    </row>
    <row r="14" spans="1:14" ht="11.1" customHeight="1">
      <c r="A14" s="165" t="s">
        <v>308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100"/>
    </row>
    <row r="15" spans="1:14" ht="12.6" customHeight="1">
      <c r="A15" s="193" t="s">
        <v>309</v>
      </c>
      <c r="B15" s="169">
        <v>315</v>
      </c>
      <c r="C15" s="169">
        <v>303</v>
      </c>
      <c r="D15" s="169">
        <v>4</v>
      </c>
      <c r="E15" s="181">
        <v>0</v>
      </c>
      <c r="F15" s="169">
        <v>9</v>
      </c>
      <c r="G15" s="169">
        <v>224</v>
      </c>
      <c r="H15" s="169">
        <v>128</v>
      </c>
      <c r="I15" s="169">
        <v>0</v>
      </c>
      <c r="J15" s="181">
        <v>0</v>
      </c>
      <c r="K15" s="169">
        <v>68</v>
      </c>
      <c r="L15" s="169">
        <v>28</v>
      </c>
      <c r="M15" s="181">
        <v>0</v>
      </c>
      <c r="N15" s="197">
        <v>91</v>
      </c>
    </row>
    <row r="16" spans="1:14" ht="11.1" customHeight="1">
      <c r="A16" s="165" t="s">
        <v>310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100"/>
    </row>
    <row r="17" spans="1:14" ht="12.6" customHeight="1">
      <c r="A17" s="193" t="s">
        <v>311</v>
      </c>
      <c r="B17" s="169">
        <v>162</v>
      </c>
      <c r="C17" s="169">
        <v>157</v>
      </c>
      <c r="D17" s="169">
        <v>2</v>
      </c>
      <c r="E17" s="181">
        <v>0</v>
      </c>
      <c r="F17" s="169">
        <v>3</v>
      </c>
      <c r="G17" s="169">
        <v>117</v>
      </c>
      <c r="H17" s="169">
        <v>69</v>
      </c>
      <c r="I17" s="169">
        <v>0</v>
      </c>
      <c r="J17" s="181">
        <v>0</v>
      </c>
      <c r="K17" s="169">
        <v>44</v>
      </c>
      <c r="L17" s="169">
        <v>4</v>
      </c>
      <c r="M17" s="181">
        <v>0</v>
      </c>
      <c r="N17" s="197">
        <v>45</v>
      </c>
    </row>
    <row r="18" spans="1:14" ht="11.1" customHeight="1">
      <c r="A18" s="165" t="s">
        <v>312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100"/>
    </row>
    <row r="19" spans="1:14" ht="12.6" customHeight="1">
      <c r="A19" s="193" t="s">
        <v>313</v>
      </c>
      <c r="B19" s="169">
        <v>314</v>
      </c>
      <c r="C19" s="169">
        <v>297</v>
      </c>
      <c r="D19" s="169">
        <v>13</v>
      </c>
      <c r="E19" s="181">
        <v>0</v>
      </c>
      <c r="F19" s="169">
        <v>4</v>
      </c>
      <c r="G19" s="169">
        <v>261</v>
      </c>
      <c r="H19" s="169">
        <v>128</v>
      </c>
      <c r="I19" s="169">
        <v>0</v>
      </c>
      <c r="J19" s="181">
        <v>0</v>
      </c>
      <c r="K19" s="169">
        <v>86</v>
      </c>
      <c r="L19" s="169">
        <v>47</v>
      </c>
      <c r="M19" s="181">
        <v>0</v>
      </c>
      <c r="N19" s="197">
        <v>53</v>
      </c>
    </row>
    <row r="20" spans="1:14" ht="11.1" customHeight="1">
      <c r="A20" s="165" t="s">
        <v>314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100"/>
    </row>
    <row r="21" spans="1:14" ht="12.6" customHeight="1">
      <c r="A21" s="193" t="s">
        <v>315</v>
      </c>
      <c r="B21" s="169">
        <v>980</v>
      </c>
      <c r="C21" s="169">
        <v>938</v>
      </c>
      <c r="D21" s="169">
        <v>32</v>
      </c>
      <c r="E21" s="181">
        <v>0</v>
      </c>
      <c r="F21" s="169">
        <v>10</v>
      </c>
      <c r="G21" s="169">
        <v>659</v>
      </c>
      <c r="H21" s="169">
        <v>470</v>
      </c>
      <c r="I21" s="169">
        <v>1</v>
      </c>
      <c r="J21" s="181">
        <v>0</v>
      </c>
      <c r="K21" s="169">
        <v>105</v>
      </c>
      <c r="L21" s="169">
        <v>84</v>
      </c>
      <c r="M21" s="181">
        <v>0</v>
      </c>
      <c r="N21" s="197">
        <v>321</v>
      </c>
    </row>
    <row r="22" spans="1:14" ht="11.1" customHeight="1">
      <c r="A22" s="165" t="s">
        <v>316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100"/>
    </row>
    <row r="23" spans="1:14" ht="12.6" customHeight="1">
      <c r="A23" s="193" t="s">
        <v>317</v>
      </c>
      <c r="B23" s="169">
        <v>391</v>
      </c>
      <c r="C23" s="169">
        <v>370</v>
      </c>
      <c r="D23" s="169">
        <v>10</v>
      </c>
      <c r="E23" s="169">
        <v>8</v>
      </c>
      <c r="F23" s="169">
        <v>3</v>
      </c>
      <c r="G23" s="169">
        <v>336</v>
      </c>
      <c r="H23" s="169">
        <v>181</v>
      </c>
      <c r="I23" s="169">
        <v>1</v>
      </c>
      <c r="J23" s="169">
        <v>0</v>
      </c>
      <c r="K23" s="169">
        <v>96</v>
      </c>
      <c r="L23" s="169">
        <v>58</v>
      </c>
      <c r="M23" s="181">
        <v>0</v>
      </c>
      <c r="N23" s="197">
        <v>55</v>
      </c>
    </row>
    <row r="24" spans="1:14" ht="11.1" customHeight="1">
      <c r="A24" s="165" t="s">
        <v>318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100"/>
    </row>
    <row r="25" spans="1:14" ht="12.6" customHeight="1">
      <c r="A25" s="193" t="s">
        <v>319</v>
      </c>
      <c r="B25" s="169">
        <v>958</v>
      </c>
      <c r="C25" s="169">
        <v>911</v>
      </c>
      <c r="D25" s="169">
        <v>14</v>
      </c>
      <c r="E25" s="169">
        <v>22</v>
      </c>
      <c r="F25" s="169">
        <v>10</v>
      </c>
      <c r="G25" s="169">
        <v>783</v>
      </c>
      <c r="H25" s="169">
        <v>424</v>
      </c>
      <c r="I25" s="169">
        <v>4</v>
      </c>
      <c r="J25" s="169">
        <v>13</v>
      </c>
      <c r="K25" s="169">
        <v>159</v>
      </c>
      <c r="L25" s="169">
        <v>183</v>
      </c>
      <c r="M25" s="181">
        <v>0</v>
      </c>
      <c r="N25" s="197">
        <v>175</v>
      </c>
    </row>
    <row r="26" spans="1:14" ht="11.1" customHeight="1">
      <c r="A26" s="165" t="s">
        <v>320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100"/>
    </row>
    <row r="27" spans="1:14" ht="12.6" customHeight="1">
      <c r="A27" s="193" t="s">
        <v>321</v>
      </c>
      <c r="B27" s="169">
        <v>64</v>
      </c>
      <c r="C27" s="169">
        <v>60</v>
      </c>
      <c r="D27" s="169">
        <v>1</v>
      </c>
      <c r="E27" s="181">
        <v>0</v>
      </c>
      <c r="F27" s="169">
        <v>3</v>
      </c>
      <c r="G27" s="169">
        <v>42</v>
      </c>
      <c r="H27" s="169">
        <v>21</v>
      </c>
      <c r="I27" s="169">
        <v>0</v>
      </c>
      <c r="J27" s="181">
        <v>0</v>
      </c>
      <c r="K27" s="169">
        <v>18</v>
      </c>
      <c r="L27" s="169">
        <v>3</v>
      </c>
      <c r="M27" s="181">
        <v>0</v>
      </c>
      <c r="N27" s="197">
        <v>22</v>
      </c>
    </row>
    <row r="28" spans="1:14" ht="11.1" customHeight="1">
      <c r="A28" s="165" t="s">
        <v>322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100"/>
    </row>
    <row r="29" spans="1:14" ht="12.6" customHeight="1">
      <c r="A29" s="193" t="s">
        <v>323</v>
      </c>
      <c r="B29" s="169">
        <v>109</v>
      </c>
      <c r="C29" s="169">
        <v>103</v>
      </c>
      <c r="D29" s="169">
        <v>1</v>
      </c>
      <c r="E29" s="181">
        <v>0</v>
      </c>
      <c r="F29" s="169">
        <v>4</v>
      </c>
      <c r="G29" s="169">
        <v>77</v>
      </c>
      <c r="H29" s="169">
        <v>36</v>
      </c>
      <c r="I29" s="169">
        <v>0</v>
      </c>
      <c r="J29" s="181">
        <v>0</v>
      </c>
      <c r="K29" s="169">
        <v>27</v>
      </c>
      <c r="L29" s="169">
        <v>13</v>
      </c>
      <c r="M29" s="181">
        <v>0</v>
      </c>
      <c r="N29" s="197">
        <v>32</v>
      </c>
    </row>
    <row r="30" spans="1:14" ht="11.1" customHeight="1">
      <c r="A30" s="165" t="s">
        <v>324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100"/>
    </row>
    <row r="31" spans="1:14" ht="12.6" customHeight="1">
      <c r="A31" s="193" t="s">
        <v>325</v>
      </c>
      <c r="B31" s="169">
        <v>72</v>
      </c>
      <c r="C31" s="169">
        <v>68</v>
      </c>
      <c r="D31" s="169">
        <v>2</v>
      </c>
      <c r="E31" s="181">
        <v>0</v>
      </c>
      <c r="F31" s="169">
        <v>2</v>
      </c>
      <c r="G31" s="169">
        <v>58</v>
      </c>
      <c r="H31" s="169">
        <v>31</v>
      </c>
      <c r="I31" s="169">
        <v>0</v>
      </c>
      <c r="J31" s="181">
        <v>0</v>
      </c>
      <c r="K31" s="169">
        <v>20</v>
      </c>
      <c r="L31" s="169">
        <v>6</v>
      </c>
      <c r="M31" s="181">
        <v>0</v>
      </c>
      <c r="N31" s="197">
        <v>14</v>
      </c>
    </row>
    <row r="32" spans="1:14" ht="11.1" customHeight="1">
      <c r="A32" s="165" t="s">
        <v>326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100"/>
    </row>
    <row r="33" spans="1:14" ht="12.6" customHeight="1">
      <c r="A33" s="43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9"/>
    </row>
    <row r="34" spans="1:14" ht="11.1" customHeight="1">
      <c r="A34" s="44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100"/>
    </row>
    <row r="35" spans="1:14" ht="12.6" customHeight="1">
      <c r="A35" s="43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3"/>
    </row>
    <row r="36" spans="1:14" ht="11.1" customHeight="1" thickBot="1">
      <c r="A36" s="45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4"/>
    </row>
    <row r="37" spans="1:14" ht="13.5" customHeight="1">
      <c r="A37" s="32" t="s">
        <v>48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3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9"/>
    </row>
    <row r="41" spans="1:14" ht="13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G4:J4"/>
    <mergeCell ref="L8:L9"/>
    <mergeCell ref="B8:B9"/>
    <mergeCell ref="F8:F9"/>
    <mergeCell ref="G8:G9"/>
    <mergeCell ref="M11:M12"/>
    <mergeCell ref="D11:D12"/>
    <mergeCell ref="E11:E12"/>
    <mergeCell ref="J11:J12"/>
    <mergeCell ref="H11:H12"/>
    <mergeCell ref="A1:N1"/>
    <mergeCell ref="B5:F5"/>
    <mergeCell ref="G5:L5"/>
    <mergeCell ref="A3:N3"/>
    <mergeCell ref="A2:N2"/>
    <mergeCell ref="N11:N12"/>
    <mergeCell ref="B11:B12"/>
    <mergeCell ref="A5:A10"/>
    <mergeCell ref="D4:F4"/>
    <mergeCell ref="C11:C12"/>
    <mergeCell ref="I11:I12"/>
    <mergeCell ref="F11:F12"/>
    <mergeCell ref="G11:G12"/>
    <mergeCell ref="M13:M14"/>
    <mergeCell ref="N13:N14"/>
    <mergeCell ref="B13:B14"/>
    <mergeCell ref="C13:C14"/>
    <mergeCell ref="D13:D14"/>
    <mergeCell ref="E13:E14"/>
    <mergeCell ref="F13:F14"/>
    <mergeCell ref="G13:G14"/>
    <mergeCell ref="L13:L14"/>
    <mergeCell ref="J13:J14"/>
    <mergeCell ref="J15:J16"/>
    <mergeCell ref="K15:K16"/>
    <mergeCell ref="L15:L16"/>
    <mergeCell ref="H13:H14"/>
    <mergeCell ref="I13:I14"/>
    <mergeCell ref="K11:K12"/>
    <mergeCell ref="L11:L12"/>
    <mergeCell ref="I15:I16"/>
    <mergeCell ref="K13:K14"/>
    <mergeCell ref="M17:M18"/>
    <mergeCell ref="B15:B16"/>
    <mergeCell ref="C15:C16"/>
    <mergeCell ref="D15:D16"/>
    <mergeCell ref="E15:E16"/>
    <mergeCell ref="K17:K18"/>
    <mergeCell ref="L17:L18"/>
    <mergeCell ref="I17:I18"/>
    <mergeCell ref="J17:J18"/>
    <mergeCell ref="F15:F16"/>
    <mergeCell ref="N17:N18"/>
    <mergeCell ref="N15:N16"/>
    <mergeCell ref="H17:H18"/>
    <mergeCell ref="M15:M16"/>
    <mergeCell ref="G15:G16"/>
    <mergeCell ref="H15:H16"/>
    <mergeCell ref="B17:B18"/>
    <mergeCell ref="C17:C18"/>
    <mergeCell ref="D17:D18"/>
    <mergeCell ref="E17:E18"/>
    <mergeCell ref="F17:F18"/>
    <mergeCell ref="G17:G18"/>
    <mergeCell ref="B19:B20"/>
    <mergeCell ref="C19:C20"/>
    <mergeCell ref="D19:D20"/>
    <mergeCell ref="E19:E20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65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63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50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49" t="s">
        <v>37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64</v>
      </c>
      <c r="B11" s="116">
        <v>18055</v>
      </c>
      <c r="C11" s="116">
        <v>10075</v>
      </c>
      <c r="D11" s="116">
        <v>3668</v>
      </c>
      <c r="E11" s="116">
        <v>2702</v>
      </c>
      <c r="F11" s="116">
        <v>1610</v>
      </c>
      <c r="G11" s="116">
        <v>14696</v>
      </c>
      <c r="H11" s="116">
        <v>5670</v>
      </c>
      <c r="I11" s="116">
        <v>1526</v>
      </c>
      <c r="J11" s="116">
        <v>1715</v>
      </c>
      <c r="K11" s="116">
        <v>2067</v>
      </c>
      <c r="L11" s="116">
        <v>3718</v>
      </c>
      <c r="M11" s="119">
        <v>0</v>
      </c>
      <c r="N11" s="122">
        <v>3359</v>
      </c>
    </row>
    <row r="12" spans="1:14" ht="11.1" customHeight="1">
      <c r="A12" s="125" t="s">
        <v>203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204</v>
      </c>
      <c r="B13" s="128">
        <v>18411</v>
      </c>
      <c r="C13" s="128">
        <v>8637</v>
      </c>
      <c r="D13" s="128">
        <v>1724</v>
      </c>
      <c r="E13" s="128">
        <v>7719</v>
      </c>
      <c r="F13" s="128">
        <v>331</v>
      </c>
      <c r="G13" s="128">
        <v>16148</v>
      </c>
      <c r="H13" s="128">
        <v>5576</v>
      </c>
      <c r="I13" s="128">
        <v>371</v>
      </c>
      <c r="J13" s="128">
        <v>6596</v>
      </c>
      <c r="K13" s="128">
        <v>2050</v>
      </c>
      <c r="L13" s="128">
        <v>1555</v>
      </c>
      <c r="M13" s="130">
        <v>0</v>
      </c>
      <c r="N13" s="132">
        <v>2262</v>
      </c>
    </row>
    <row r="14" spans="1:14" ht="11.1" customHeight="1">
      <c r="A14" s="125" t="s">
        <v>205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206</v>
      </c>
      <c r="B15" s="128">
        <v>45521</v>
      </c>
      <c r="C15" s="128">
        <v>20696</v>
      </c>
      <c r="D15" s="128">
        <v>5221</v>
      </c>
      <c r="E15" s="128">
        <v>17684</v>
      </c>
      <c r="F15" s="128">
        <v>1919</v>
      </c>
      <c r="G15" s="128">
        <v>38042</v>
      </c>
      <c r="H15" s="128">
        <v>11181</v>
      </c>
      <c r="I15" s="128">
        <v>746</v>
      </c>
      <c r="J15" s="128">
        <v>17585</v>
      </c>
      <c r="K15" s="128">
        <v>4678</v>
      </c>
      <c r="L15" s="128">
        <v>3852</v>
      </c>
      <c r="M15" s="130">
        <v>0</v>
      </c>
      <c r="N15" s="132">
        <v>7479</v>
      </c>
    </row>
    <row r="16" spans="1:14" ht="11.1" customHeight="1">
      <c r="A16" s="125" t="s">
        <v>207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208</v>
      </c>
      <c r="B17" s="128">
        <v>72037</v>
      </c>
      <c r="C17" s="128">
        <v>33469</v>
      </c>
      <c r="D17" s="128">
        <v>7564</v>
      </c>
      <c r="E17" s="128">
        <v>25679</v>
      </c>
      <c r="F17" s="128">
        <v>5325</v>
      </c>
      <c r="G17" s="128">
        <v>58804</v>
      </c>
      <c r="H17" s="128">
        <v>18839</v>
      </c>
      <c r="I17" s="128">
        <v>1156</v>
      </c>
      <c r="J17" s="128">
        <v>22141</v>
      </c>
      <c r="K17" s="128">
        <v>6802</v>
      </c>
      <c r="L17" s="128">
        <v>9866</v>
      </c>
      <c r="M17" s="130">
        <v>0</v>
      </c>
      <c r="N17" s="132">
        <v>13233</v>
      </c>
    </row>
    <row r="18" spans="1:14" ht="11.1" customHeight="1">
      <c r="A18" s="125" t="s">
        <v>209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210</v>
      </c>
      <c r="B19" s="128">
        <v>98242</v>
      </c>
      <c r="C19" s="128">
        <v>47494</v>
      </c>
      <c r="D19" s="128">
        <v>14367</v>
      </c>
      <c r="E19" s="128">
        <v>34289</v>
      </c>
      <c r="F19" s="128">
        <v>2092</v>
      </c>
      <c r="G19" s="128">
        <v>79707</v>
      </c>
      <c r="H19" s="128">
        <v>28180</v>
      </c>
      <c r="I19" s="128">
        <v>2145</v>
      </c>
      <c r="J19" s="128">
        <v>29092</v>
      </c>
      <c r="K19" s="128">
        <v>7989</v>
      </c>
      <c r="L19" s="128">
        <v>12301</v>
      </c>
      <c r="M19" s="130">
        <v>0</v>
      </c>
      <c r="N19" s="132">
        <v>18535</v>
      </c>
    </row>
    <row r="20" spans="1:14" ht="11.1" customHeight="1">
      <c r="A20" s="125" t="s">
        <v>211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212</v>
      </c>
      <c r="B21" s="128">
        <v>26771</v>
      </c>
      <c r="C21" s="128">
        <v>11418</v>
      </c>
      <c r="D21" s="128">
        <v>1890</v>
      </c>
      <c r="E21" s="128">
        <v>12275</v>
      </c>
      <c r="F21" s="128">
        <v>1188</v>
      </c>
      <c r="G21" s="128">
        <v>22572</v>
      </c>
      <c r="H21" s="128">
        <v>6128</v>
      </c>
      <c r="I21" s="128">
        <v>231</v>
      </c>
      <c r="J21" s="128">
        <v>11852</v>
      </c>
      <c r="K21" s="128">
        <v>2463</v>
      </c>
      <c r="L21" s="128">
        <v>1899</v>
      </c>
      <c r="M21" s="130">
        <v>0</v>
      </c>
      <c r="N21" s="132">
        <v>4199</v>
      </c>
    </row>
    <row r="22" spans="1:14" ht="11.1" customHeight="1">
      <c r="A22" s="125" t="s">
        <v>213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214</v>
      </c>
      <c r="B23" s="128">
        <v>23221</v>
      </c>
      <c r="C23" s="128">
        <v>11891</v>
      </c>
      <c r="D23" s="128">
        <v>7906</v>
      </c>
      <c r="E23" s="128">
        <v>2517</v>
      </c>
      <c r="F23" s="128">
        <v>907</v>
      </c>
      <c r="G23" s="128">
        <v>16655</v>
      </c>
      <c r="H23" s="128">
        <v>5278</v>
      </c>
      <c r="I23" s="128">
        <v>625</v>
      </c>
      <c r="J23" s="128">
        <v>1637</v>
      </c>
      <c r="K23" s="128">
        <v>4580</v>
      </c>
      <c r="L23" s="128">
        <v>4535</v>
      </c>
      <c r="M23" s="130">
        <v>0</v>
      </c>
      <c r="N23" s="132">
        <v>6566</v>
      </c>
    </row>
    <row r="24" spans="1:14" ht="11.1" customHeight="1">
      <c r="A24" s="125" t="s">
        <v>215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216</v>
      </c>
      <c r="B25" s="128">
        <v>88354</v>
      </c>
      <c r="C25" s="128">
        <v>35480</v>
      </c>
      <c r="D25" s="128">
        <v>11979</v>
      </c>
      <c r="E25" s="128">
        <v>39935</v>
      </c>
      <c r="F25" s="128">
        <v>959</v>
      </c>
      <c r="G25" s="128">
        <v>76423</v>
      </c>
      <c r="H25" s="128">
        <v>19422</v>
      </c>
      <c r="I25" s="128">
        <v>2930</v>
      </c>
      <c r="J25" s="128">
        <v>38285</v>
      </c>
      <c r="K25" s="128">
        <v>7698</v>
      </c>
      <c r="L25" s="128">
        <v>8088</v>
      </c>
      <c r="M25" s="130">
        <v>0</v>
      </c>
      <c r="N25" s="132">
        <v>11931</v>
      </c>
    </row>
    <row r="26" spans="1:14" ht="11.1" customHeight="1">
      <c r="A26" s="125" t="s">
        <v>217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218</v>
      </c>
      <c r="B27" s="128">
        <v>5796</v>
      </c>
      <c r="C27" s="128">
        <v>4145</v>
      </c>
      <c r="D27" s="128">
        <v>811</v>
      </c>
      <c r="E27" s="128">
        <v>770</v>
      </c>
      <c r="F27" s="128">
        <v>70</v>
      </c>
      <c r="G27" s="128">
        <v>4855</v>
      </c>
      <c r="H27" s="128">
        <v>2668</v>
      </c>
      <c r="I27" s="128">
        <v>31</v>
      </c>
      <c r="J27" s="128">
        <v>376</v>
      </c>
      <c r="K27" s="128">
        <v>969</v>
      </c>
      <c r="L27" s="128">
        <v>811</v>
      </c>
      <c r="M27" s="130">
        <v>0</v>
      </c>
      <c r="N27" s="132">
        <v>941</v>
      </c>
    </row>
    <row r="28" spans="1:14" ht="11.1" customHeight="1">
      <c r="A28" s="125" t="s">
        <v>219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220</v>
      </c>
      <c r="B29" s="128">
        <v>157467</v>
      </c>
      <c r="C29" s="128">
        <v>68767</v>
      </c>
      <c r="D29" s="128">
        <v>30121</v>
      </c>
      <c r="E29" s="128">
        <v>51717</v>
      </c>
      <c r="F29" s="128">
        <v>6863</v>
      </c>
      <c r="G29" s="128">
        <v>126078</v>
      </c>
      <c r="H29" s="128">
        <v>33804</v>
      </c>
      <c r="I29" s="128">
        <v>2628</v>
      </c>
      <c r="J29" s="128">
        <v>47816</v>
      </c>
      <c r="K29" s="128">
        <v>17688</v>
      </c>
      <c r="L29" s="128">
        <v>24141</v>
      </c>
      <c r="M29" s="130">
        <v>0</v>
      </c>
      <c r="N29" s="132">
        <v>31389</v>
      </c>
    </row>
    <row r="30" spans="1:14" ht="11.1" customHeight="1">
      <c r="A30" s="125" t="s">
        <v>221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222</v>
      </c>
      <c r="B31" s="128">
        <v>707</v>
      </c>
      <c r="C31" s="128">
        <v>620</v>
      </c>
      <c r="D31" s="128">
        <v>78</v>
      </c>
      <c r="E31" s="130">
        <v>0</v>
      </c>
      <c r="F31" s="128">
        <v>9</v>
      </c>
      <c r="G31" s="128">
        <v>1164</v>
      </c>
      <c r="H31" s="128">
        <v>405</v>
      </c>
      <c r="I31" s="128">
        <v>60</v>
      </c>
      <c r="J31" s="130">
        <v>0</v>
      </c>
      <c r="K31" s="128">
        <v>227</v>
      </c>
      <c r="L31" s="128">
        <v>471</v>
      </c>
      <c r="M31" s="130">
        <v>0</v>
      </c>
      <c r="N31" s="132">
        <v>-457</v>
      </c>
    </row>
    <row r="32" spans="1:14" ht="11.1" customHeight="1">
      <c r="A32" s="125" t="s">
        <v>223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224</v>
      </c>
      <c r="B33" s="128">
        <v>2015</v>
      </c>
      <c r="C33" s="128">
        <v>1687</v>
      </c>
      <c r="D33" s="128">
        <v>314</v>
      </c>
      <c r="E33" s="130">
        <v>0</v>
      </c>
      <c r="F33" s="128">
        <v>14</v>
      </c>
      <c r="G33" s="128">
        <v>1885</v>
      </c>
      <c r="H33" s="128">
        <v>591</v>
      </c>
      <c r="I33" s="128">
        <v>185</v>
      </c>
      <c r="J33" s="130">
        <v>0</v>
      </c>
      <c r="K33" s="128">
        <v>371</v>
      </c>
      <c r="L33" s="128">
        <v>737</v>
      </c>
      <c r="M33" s="130">
        <v>0</v>
      </c>
      <c r="N33" s="132">
        <v>130</v>
      </c>
    </row>
    <row r="34" spans="1:14" ht="11.1" customHeight="1">
      <c r="A34" s="125" t="s">
        <v>225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226</v>
      </c>
      <c r="B35" s="128">
        <v>506</v>
      </c>
      <c r="C35" s="128">
        <v>439</v>
      </c>
      <c r="D35" s="128">
        <v>15</v>
      </c>
      <c r="E35" s="128">
        <v>48</v>
      </c>
      <c r="F35" s="128">
        <v>3</v>
      </c>
      <c r="G35" s="128">
        <v>780</v>
      </c>
      <c r="H35" s="128">
        <v>324</v>
      </c>
      <c r="I35" s="128">
        <v>8</v>
      </c>
      <c r="J35" s="128">
        <v>1</v>
      </c>
      <c r="K35" s="128">
        <v>132</v>
      </c>
      <c r="L35" s="128">
        <v>314</v>
      </c>
      <c r="M35" s="130">
        <v>0</v>
      </c>
      <c r="N35" s="132">
        <v>-274</v>
      </c>
    </row>
    <row r="36" spans="1:14" ht="11.1" customHeight="1" thickBot="1">
      <c r="A36" s="134" t="s">
        <v>227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I21:I22"/>
    <mergeCell ref="J21:J22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I17:I18"/>
    <mergeCell ref="J17:J18"/>
    <mergeCell ref="N19:N20"/>
    <mergeCell ref="B21:B22"/>
    <mergeCell ref="C21:C22"/>
    <mergeCell ref="D21:D22"/>
    <mergeCell ref="E21:E22"/>
    <mergeCell ref="F21:F22"/>
    <mergeCell ref="G21:G22"/>
    <mergeCell ref="H21:H22"/>
    <mergeCell ref="J19:J20"/>
    <mergeCell ref="K19:K20"/>
    <mergeCell ref="M19:M20"/>
    <mergeCell ref="K17:K18"/>
    <mergeCell ref="L17:L18"/>
    <mergeCell ref="M17:M18"/>
    <mergeCell ref="N17:N18"/>
    <mergeCell ref="B19:B20"/>
    <mergeCell ref="C19:C20"/>
    <mergeCell ref="D19:D20"/>
    <mergeCell ref="E19:E20"/>
    <mergeCell ref="F19:F20"/>
    <mergeCell ref="G19:G20"/>
    <mergeCell ref="L19:L20"/>
    <mergeCell ref="H19:H20"/>
    <mergeCell ref="I19:I20"/>
    <mergeCell ref="J15:J16"/>
    <mergeCell ref="K15:K16"/>
    <mergeCell ref="N15:N16"/>
    <mergeCell ref="B17:B18"/>
    <mergeCell ref="C17:C18"/>
    <mergeCell ref="D17:D18"/>
    <mergeCell ref="E17:E18"/>
    <mergeCell ref="F17:F18"/>
    <mergeCell ref="G17:G18"/>
    <mergeCell ref="H17:H18"/>
    <mergeCell ref="L15:L16"/>
    <mergeCell ref="M15:M16"/>
    <mergeCell ref="B15:B16"/>
    <mergeCell ref="C15:C16"/>
    <mergeCell ref="D15:D16"/>
    <mergeCell ref="E15:E16"/>
    <mergeCell ref="F15:F16"/>
    <mergeCell ref="G15:G16"/>
    <mergeCell ref="H15:H16"/>
    <mergeCell ref="I15:I16"/>
    <mergeCell ref="M11:M12"/>
    <mergeCell ref="N11:N12"/>
    <mergeCell ref="M13:M14"/>
    <mergeCell ref="N13:N14"/>
    <mergeCell ref="H13:H14"/>
    <mergeCell ref="I13:I14"/>
    <mergeCell ref="K13:K14"/>
    <mergeCell ref="L13:L14"/>
    <mergeCell ref="J11:J12"/>
    <mergeCell ref="J13:J14"/>
    <mergeCell ref="B13:B14"/>
    <mergeCell ref="D13:D14"/>
    <mergeCell ref="C13:C14"/>
    <mergeCell ref="E11:E12"/>
    <mergeCell ref="E13:E14"/>
    <mergeCell ref="F13:F14"/>
    <mergeCell ref="B11:B12"/>
    <mergeCell ref="C11:C12"/>
    <mergeCell ref="D11:D12"/>
    <mergeCell ref="F11:F12"/>
    <mergeCell ref="I11:I12"/>
    <mergeCell ref="L11:L12"/>
    <mergeCell ref="D4:F4"/>
    <mergeCell ref="G4:J4"/>
    <mergeCell ref="G13:G14"/>
    <mergeCell ref="H11:H12"/>
    <mergeCell ref="G8:G9"/>
    <mergeCell ref="L8:L9"/>
    <mergeCell ref="B8:B9"/>
    <mergeCell ref="F8:F9"/>
    <mergeCell ref="G11:G12"/>
    <mergeCell ref="K11:K12"/>
    <mergeCell ref="A1:N1"/>
    <mergeCell ref="A3:N3"/>
    <mergeCell ref="B5:F5"/>
    <mergeCell ref="G5:L5"/>
    <mergeCell ref="A2:N2"/>
    <mergeCell ref="A5:A10"/>
  </mergeCells>
  <printOptions horizontalCentered="1"/>
  <pageMargins left="0.74803149606299213" right="0.59055118110236227" top="0.39370078740157483" bottom="0.19685039370078741" header="0" footer="0.39370078740157483"/>
  <pageSetup paperSize="9" firstPageNumber="140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107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108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59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4" t="s">
        <v>1</v>
      </c>
      <c r="B11" s="117">
        <v>1599623</v>
      </c>
      <c r="C11" s="117">
        <v>544895</v>
      </c>
      <c r="D11" s="117">
        <v>177601</v>
      </c>
      <c r="E11" s="117">
        <v>580768</v>
      </c>
      <c r="F11" s="117">
        <v>296359</v>
      </c>
      <c r="G11" s="117">
        <v>1382624</v>
      </c>
      <c r="H11" s="117">
        <v>344777</v>
      </c>
      <c r="I11" s="117">
        <v>28283</v>
      </c>
      <c r="J11" s="117">
        <v>316006</v>
      </c>
      <c r="K11" s="117">
        <v>138268</v>
      </c>
      <c r="L11" s="117">
        <v>555290</v>
      </c>
      <c r="M11" s="120">
        <v>0</v>
      </c>
      <c r="N11" s="123">
        <v>216999</v>
      </c>
    </row>
    <row r="12" spans="1:14" ht="11.1" customHeight="1">
      <c r="A12" s="126" t="s">
        <v>15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154</v>
      </c>
      <c r="B13" s="128">
        <v>459720</v>
      </c>
      <c r="C13" s="128">
        <v>40118</v>
      </c>
      <c r="D13" s="128">
        <v>2407</v>
      </c>
      <c r="E13" s="128">
        <v>233732</v>
      </c>
      <c r="F13" s="128">
        <v>183463</v>
      </c>
      <c r="G13" s="128">
        <v>447876</v>
      </c>
      <c r="H13" s="128">
        <v>30639</v>
      </c>
      <c r="I13" s="128">
        <v>388</v>
      </c>
      <c r="J13" s="128">
        <v>14650</v>
      </c>
      <c r="K13" s="128">
        <v>5845</v>
      </c>
      <c r="L13" s="128">
        <v>396354</v>
      </c>
      <c r="M13" s="130">
        <v>0</v>
      </c>
      <c r="N13" s="132">
        <v>11844</v>
      </c>
    </row>
    <row r="14" spans="1:14" ht="11.1" customHeight="1">
      <c r="A14" s="125" t="s">
        <v>155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156</v>
      </c>
      <c r="B15" s="128">
        <v>37424</v>
      </c>
      <c r="C15" s="128">
        <v>29317</v>
      </c>
      <c r="D15" s="128">
        <v>1801</v>
      </c>
      <c r="E15" s="128">
        <v>2533</v>
      </c>
      <c r="F15" s="128">
        <v>3772</v>
      </c>
      <c r="G15" s="128">
        <v>30599</v>
      </c>
      <c r="H15" s="128">
        <v>19361</v>
      </c>
      <c r="I15" s="128">
        <v>414</v>
      </c>
      <c r="J15" s="128">
        <v>2289</v>
      </c>
      <c r="K15" s="128">
        <v>4182</v>
      </c>
      <c r="L15" s="128">
        <v>4353</v>
      </c>
      <c r="M15" s="130">
        <v>0</v>
      </c>
      <c r="N15" s="132">
        <v>6825</v>
      </c>
    </row>
    <row r="16" spans="1:14" ht="11.1" customHeight="1">
      <c r="A16" s="125" t="s">
        <v>157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158</v>
      </c>
      <c r="B17" s="128">
        <v>51723</v>
      </c>
      <c r="C17" s="128">
        <v>35909</v>
      </c>
      <c r="D17" s="128">
        <v>5870</v>
      </c>
      <c r="E17" s="128">
        <v>8063</v>
      </c>
      <c r="F17" s="128">
        <v>1881</v>
      </c>
      <c r="G17" s="128">
        <v>41943</v>
      </c>
      <c r="H17" s="128">
        <v>23507</v>
      </c>
      <c r="I17" s="128">
        <v>936</v>
      </c>
      <c r="J17" s="128">
        <v>4857</v>
      </c>
      <c r="K17" s="128">
        <v>7305</v>
      </c>
      <c r="L17" s="128">
        <v>5339</v>
      </c>
      <c r="M17" s="130">
        <v>0</v>
      </c>
      <c r="N17" s="132">
        <v>9780</v>
      </c>
    </row>
    <row r="18" spans="1:14" ht="11.1" customHeight="1">
      <c r="A18" s="125" t="s">
        <v>159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160</v>
      </c>
      <c r="B19" s="128">
        <v>97846</v>
      </c>
      <c r="C19" s="128">
        <v>29972</v>
      </c>
      <c r="D19" s="128">
        <v>7840</v>
      </c>
      <c r="E19" s="128">
        <v>41517</v>
      </c>
      <c r="F19" s="128">
        <v>18518</v>
      </c>
      <c r="G19" s="128">
        <v>86355</v>
      </c>
      <c r="H19" s="128">
        <v>22395</v>
      </c>
      <c r="I19" s="128">
        <v>1684</v>
      </c>
      <c r="J19" s="128">
        <v>36108</v>
      </c>
      <c r="K19" s="128">
        <v>7038</v>
      </c>
      <c r="L19" s="128">
        <v>19129</v>
      </c>
      <c r="M19" s="130">
        <v>0</v>
      </c>
      <c r="N19" s="132">
        <v>11492</v>
      </c>
    </row>
    <row r="20" spans="1:14" ht="11.1" customHeight="1">
      <c r="A20" s="125" t="s">
        <v>161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162</v>
      </c>
      <c r="B21" s="128">
        <v>55261</v>
      </c>
      <c r="C21" s="128">
        <v>31524</v>
      </c>
      <c r="D21" s="128">
        <v>8232</v>
      </c>
      <c r="E21" s="128">
        <v>13287</v>
      </c>
      <c r="F21" s="128">
        <v>2218</v>
      </c>
      <c r="G21" s="128">
        <v>44512</v>
      </c>
      <c r="H21" s="128">
        <v>21491</v>
      </c>
      <c r="I21" s="128">
        <v>830</v>
      </c>
      <c r="J21" s="128">
        <v>9650</v>
      </c>
      <c r="K21" s="128">
        <v>7432</v>
      </c>
      <c r="L21" s="128">
        <v>5109</v>
      </c>
      <c r="M21" s="130">
        <v>0</v>
      </c>
      <c r="N21" s="132">
        <v>10749</v>
      </c>
    </row>
    <row r="22" spans="1:14" ht="11.1" customHeight="1">
      <c r="A22" s="125" t="s">
        <v>163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164</v>
      </c>
      <c r="B23" s="128">
        <v>45012</v>
      </c>
      <c r="C23" s="128">
        <v>21522</v>
      </c>
      <c r="D23" s="128">
        <v>5078</v>
      </c>
      <c r="E23" s="128">
        <v>13231</v>
      </c>
      <c r="F23" s="128">
        <v>5182</v>
      </c>
      <c r="G23" s="128">
        <v>37182</v>
      </c>
      <c r="H23" s="128">
        <v>15824</v>
      </c>
      <c r="I23" s="128">
        <v>963</v>
      </c>
      <c r="J23" s="128">
        <v>10689</v>
      </c>
      <c r="K23" s="128">
        <v>5612</v>
      </c>
      <c r="L23" s="128">
        <v>4094</v>
      </c>
      <c r="M23" s="130">
        <v>0</v>
      </c>
      <c r="N23" s="132">
        <v>7830</v>
      </c>
    </row>
    <row r="24" spans="1:14" ht="11.1" customHeight="1">
      <c r="A24" s="125" t="s">
        <v>165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166</v>
      </c>
      <c r="B25" s="128">
        <v>22789</v>
      </c>
      <c r="C25" s="128">
        <v>12515</v>
      </c>
      <c r="D25" s="128">
        <v>2281</v>
      </c>
      <c r="E25" s="128">
        <v>3804</v>
      </c>
      <c r="F25" s="128">
        <v>4189</v>
      </c>
      <c r="G25" s="128">
        <v>15594</v>
      </c>
      <c r="H25" s="128">
        <v>6859</v>
      </c>
      <c r="I25" s="128">
        <v>329</v>
      </c>
      <c r="J25" s="128">
        <v>3786</v>
      </c>
      <c r="K25" s="128">
        <v>1996</v>
      </c>
      <c r="L25" s="128">
        <v>2623</v>
      </c>
      <c r="M25" s="130">
        <v>0</v>
      </c>
      <c r="N25" s="132">
        <v>7195</v>
      </c>
    </row>
    <row r="26" spans="1:14" ht="11.1" customHeight="1">
      <c r="A26" s="125" t="s">
        <v>167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168</v>
      </c>
      <c r="B27" s="128">
        <v>83983</v>
      </c>
      <c r="C27" s="128">
        <v>32399</v>
      </c>
      <c r="D27" s="128">
        <v>15237</v>
      </c>
      <c r="E27" s="128">
        <v>31818</v>
      </c>
      <c r="F27" s="128">
        <v>4528</v>
      </c>
      <c r="G27" s="128">
        <v>68415</v>
      </c>
      <c r="H27" s="128">
        <v>19998</v>
      </c>
      <c r="I27" s="128">
        <v>2022</v>
      </c>
      <c r="J27" s="128">
        <v>27992</v>
      </c>
      <c r="K27" s="128">
        <v>8212</v>
      </c>
      <c r="L27" s="128">
        <v>10190</v>
      </c>
      <c r="M27" s="130">
        <v>0</v>
      </c>
      <c r="N27" s="132">
        <v>15568</v>
      </c>
    </row>
    <row r="28" spans="1:14" ht="11.1" customHeight="1">
      <c r="A28" s="125" t="s">
        <v>169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170</v>
      </c>
      <c r="B29" s="128">
        <v>94999</v>
      </c>
      <c r="C29" s="128">
        <v>36130</v>
      </c>
      <c r="D29" s="128">
        <v>19901</v>
      </c>
      <c r="E29" s="128">
        <v>27503</v>
      </c>
      <c r="F29" s="128">
        <v>11464</v>
      </c>
      <c r="G29" s="128">
        <v>72860</v>
      </c>
      <c r="H29" s="128">
        <v>18685</v>
      </c>
      <c r="I29" s="128">
        <v>4342</v>
      </c>
      <c r="J29" s="128">
        <v>24874</v>
      </c>
      <c r="K29" s="128">
        <v>10471</v>
      </c>
      <c r="L29" s="128">
        <v>14488</v>
      </c>
      <c r="M29" s="130">
        <v>0</v>
      </c>
      <c r="N29" s="132">
        <v>22139</v>
      </c>
    </row>
    <row r="30" spans="1:14" ht="11.1" customHeight="1">
      <c r="A30" s="125" t="s">
        <v>171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172</v>
      </c>
      <c r="B31" s="128">
        <v>1951</v>
      </c>
      <c r="C31" s="128">
        <v>1211</v>
      </c>
      <c r="D31" s="128">
        <v>65</v>
      </c>
      <c r="E31" s="128">
        <v>276</v>
      </c>
      <c r="F31" s="128">
        <v>399</v>
      </c>
      <c r="G31" s="128">
        <v>1274</v>
      </c>
      <c r="H31" s="128">
        <v>166</v>
      </c>
      <c r="I31" s="128">
        <v>13</v>
      </c>
      <c r="J31" s="128">
        <v>445</v>
      </c>
      <c r="K31" s="128">
        <v>177</v>
      </c>
      <c r="L31" s="128">
        <v>473</v>
      </c>
      <c r="M31" s="130">
        <v>0</v>
      </c>
      <c r="N31" s="132">
        <v>676</v>
      </c>
    </row>
    <row r="32" spans="1:14" ht="11.1" customHeight="1">
      <c r="A32" s="125" t="s">
        <v>173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174</v>
      </c>
      <c r="B33" s="128">
        <v>3367</v>
      </c>
      <c r="C33" s="128">
        <v>2745</v>
      </c>
      <c r="D33" s="128">
        <v>423</v>
      </c>
      <c r="E33" s="128">
        <v>118</v>
      </c>
      <c r="F33" s="128">
        <v>81</v>
      </c>
      <c r="G33" s="128">
        <v>2559</v>
      </c>
      <c r="H33" s="128">
        <v>1804</v>
      </c>
      <c r="I33" s="128">
        <v>32</v>
      </c>
      <c r="J33" s="128">
        <v>98</v>
      </c>
      <c r="K33" s="128">
        <v>745</v>
      </c>
      <c r="L33" s="128">
        <v>-121</v>
      </c>
      <c r="M33" s="130">
        <v>0</v>
      </c>
      <c r="N33" s="132">
        <v>808</v>
      </c>
    </row>
    <row r="34" spans="1:14" ht="11.1" customHeight="1">
      <c r="A34" s="125" t="s">
        <v>175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176</v>
      </c>
      <c r="B35" s="128">
        <v>41853</v>
      </c>
      <c r="C35" s="128">
        <v>25345</v>
      </c>
      <c r="D35" s="128">
        <v>4667</v>
      </c>
      <c r="E35" s="128">
        <v>5394</v>
      </c>
      <c r="F35" s="128">
        <v>6446</v>
      </c>
      <c r="G35" s="128">
        <v>30002</v>
      </c>
      <c r="H35" s="128">
        <v>17873</v>
      </c>
      <c r="I35" s="128">
        <v>774</v>
      </c>
      <c r="J35" s="128">
        <v>543</v>
      </c>
      <c r="K35" s="128">
        <v>6790</v>
      </c>
      <c r="L35" s="128">
        <v>4022</v>
      </c>
      <c r="M35" s="130">
        <v>0</v>
      </c>
      <c r="N35" s="132">
        <v>11850</v>
      </c>
    </row>
    <row r="36" spans="1:14" ht="11.1" customHeight="1" thickBot="1">
      <c r="A36" s="134" t="s">
        <v>177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 t="str">
        <f>'10-2'!A39</f>
        <v>　　　　　2.至115年5月止，38家本國銀行放款及催收款之備抵呆帳餘額為630,274百萬元，115年1至5月轉銷呆帳22,321百萬元。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L8:L9"/>
    <mergeCell ref="A1:N1"/>
    <mergeCell ref="A3:N3"/>
    <mergeCell ref="B5:F5"/>
    <mergeCell ref="G5:L5"/>
    <mergeCell ref="A2:N2"/>
    <mergeCell ref="A5:A10"/>
    <mergeCell ref="D4:F4"/>
    <mergeCell ref="G4:J4"/>
    <mergeCell ref="B8:B9"/>
    <mergeCell ref="F8:F9"/>
    <mergeCell ref="G8:G9"/>
    <mergeCell ref="B11:B12"/>
    <mergeCell ref="C11:C12"/>
    <mergeCell ref="D11:D12"/>
    <mergeCell ref="F11:F12"/>
    <mergeCell ref="F13:F14"/>
    <mergeCell ref="G11:G12"/>
    <mergeCell ref="G13:G14"/>
    <mergeCell ref="H11:H12"/>
    <mergeCell ref="H13:H14"/>
    <mergeCell ref="B13:B14"/>
    <mergeCell ref="D13:D14"/>
    <mergeCell ref="C13:C14"/>
    <mergeCell ref="E11:E12"/>
    <mergeCell ref="E13:E14"/>
    <mergeCell ref="L11:L12"/>
    <mergeCell ref="L13:L14"/>
    <mergeCell ref="I11:I12"/>
    <mergeCell ref="I13:I14"/>
    <mergeCell ref="J11:J12"/>
    <mergeCell ref="J13:J14"/>
    <mergeCell ref="K11:K12"/>
    <mergeCell ref="K13:K14"/>
    <mergeCell ref="B15:B16"/>
    <mergeCell ref="C15:C16"/>
    <mergeCell ref="D15:D16"/>
    <mergeCell ref="E15:E16"/>
    <mergeCell ref="M11:M12"/>
    <mergeCell ref="N11:N12"/>
    <mergeCell ref="M13:M14"/>
    <mergeCell ref="N13:N14"/>
    <mergeCell ref="J15:J16"/>
    <mergeCell ref="K15:K16"/>
    <mergeCell ref="L15:L16"/>
    <mergeCell ref="M15:M16"/>
    <mergeCell ref="F15:F16"/>
    <mergeCell ref="G15:G16"/>
    <mergeCell ref="H15:H16"/>
    <mergeCell ref="I15:I16"/>
    <mergeCell ref="M17:M18"/>
    <mergeCell ref="N17:N18"/>
    <mergeCell ref="N15:N16"/>
    <mergeCell ref="B17:B18"/>
    <mergeCell ref="C17:C18"/>
    <mergeCell ref="D17:D18"/>
    <mergeCell ref="E17:E18"/>
    <mergeCell ref="F17:F18"/>
    <mergeCell ref="G17:G18"/>
    <mergeCell ref="H17:H18"/>
    <mergeCell ref="B19:B20"/>
    <mergeCell ref="C19:C20"/>
    <mergeCell ref="D19:D20"/>
    <mergeCell ref="E19:E20"/>
    <mergeCell ref="K17:K18"/>
    <mergeCell ref="L17:L18"/>
    <mergeCell ref="I17:I18"/>
    <mergeCell ref="J17:J18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41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109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110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59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58</v>
      </c>
      <c r="B11" s="116">
        <v>10911</v>
      </c>
      <c r="C11" s="116">
        <v>2205</v>
      </c>
      <c r="D11" s="116">
        <v>1632</v>
      </c>
      <c r="E11" s="116">
        <v>385</v>
      </c>
      <c r="F11" s="116">
        <v>6690</v>
      </c>
      <c r="G11" s="116">
        <v>5651</v>
      </c>
      <c r="H11" s="116">
        <v>1112</v>
      </c>
      <c r="I11" s="116">
        <v>375</v>
      </c>
      <c r="J11" s="116">
        <v>1695</v>
      </c>
      <c r="K11" s="116">
        <v>999</v>
      </c>
      <c r="L11" s="116">
        <v>1469</v>
      </c>
      <c r="M11" s="119">
        <v>0</v>
      </c>
      <c r="N11" s="122">
        <v>5261</v>
      </c>
    </row>
    <row r="12" spans="1:14" ht="11.1" customHeight="1">
      <c r="A12" s="125" t="s">
        <v>178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179</v>
      </c>
      <c r="B13" s="128">
        <v>5980</v>
      </c>
      <c r="C13" s="128">
        <v>2108</v>
      </c>
      <c r="D13" s="128">
        <v>385</v>
      </c>
      <c r="E13" s="128">
        <v>2283</v>
      </c>
      <c r="F13" s="128">
        <v>1203</v>
      </c>
      <c r="G13" s="128">
        <v>5270</v>
      </c>
      <c r="H13" s="128">
        <v>1329</v>
      </c>
      <c r="I13" s="128">
        <v>65</v>
      </c>
      <c r="J13" s="128">
        <v>2262</v>
      </c>
      <c r="K13" s="128">
        <v>861</v>
      </c>
      <c r="L13" s="128">
        <v>753</v>
      </c>
      <c r="M13" s="130">
        <v>0</v>
      </c>
      <c r="N13" s="132">
        <v>710</v>
      </c>
    </row>
    <row r="14" spans="1:14" ht="11.1" customHeight="1">
      <c r="A14" s="125" t="s">
        <v>180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181</v>
      </c>
      <c r="B15" s="128">
        <v>27025</v>
      </c>
      <c r="C15" s="128">
        <v>18263</v>
      </c>
      <c r="D15" s="128">
        <v>3336</v>
      </c>
      <c r="E15" s="128">
        <v>2814</v>
      </c>
      <c r="F15" s="128">
        <v>2611</v>
      </c>
      <c r="G15" s="128">
        <v>21189</v>
      </c>
      <c r="H15" s="128">
        <v>12174</v>
      </c>
      <c r="I15" s="128">
        <v>214</v>
      </c>
      <c r="J15" s="128">
        <v>1076</v>
      </c>
      <c r="K15" s="128">
        <v>4116</v>
      </c>
      <c r="L15" s="128">
        <v>3610</v>
      </c>
      <c r="M15" s="130">
        <v>0</v>
      </c>
      <c r="N15" s="132">
        <v>5836</v>
      </c>
    </row>
    <row r="16" spans="1:14" ht="11.1" customHeight="1">
      <c r="A16" s="125" t="s">
        <v>182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183</v>
      </c>
      <c r="B17" s="128">
        <v>17567</v>
      </c>
      <c r="C17" s="128">
        <v>4992</v>
      </c>
      <c r="D17" s="128">
        <v>4232</v>
      </c>
      <c r="E17" s="128">
        <v>7102</v>
      </c>
      <c r="F17" s="128">
        <v>1241</v>
      </c>
      <c r="G17" s="128">
        <v>14168</v>
      </c>
      <c r="H17" s="128">
        <v>3901</v>
      </c>
      <c r="I17" s="128">
        <v>589</v>
      </c>
      <c r="J17" s="128">
        <v>4843</v>
      </c>
      <c r="K17" s="128">
        <v>2403</v>
      </c>
      <c r="L17" s="128">
        <v>2432</v>
      </c>
      <c r="M17" s="130">
        <v>0</v>
      </c>
      <c r="N17" s="132">
        <v>3398</v>
      </c>
    </row>
    <row r="18" spans="1:14" ht="11.1" customHeight="1">
      <c r="A18" s="125" t="s">
        <v>184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185</v>
      </c>
      <c r="B19" s="128">
        <v>17389</v>
      </c>
      <c r="C19" s="128">
        <v>9831</v>
      </c>
      <c r="D19" s="128">
        <v>1734</v>
      </c>
      <c r="E19" s="128">
        <v>4109</v>
      </c>
      <c r="F19" s="128">
        <v>1715</v>
      </c>
      <c r="G19" s="128">
        <v>13104</v>
      </c>
      <c r="H19" s="128">
        <v>5070</v>
      </c>
      <c r="I19" s="128">
        <v>71</v>
      </c>
      <c r="J19" s="128">
        <v>3855</v>
      </c>
      <c r="K19" s="128">
        <v>2252</v>
      </c>
      <c r="L19" s="128">
        <v>1856</v>
      </c>
      <c r="M19" s="130">
        <v>0</v>
      </c>
      <c r="N19" s="132">
        <v>4285</v>
      </c>
    </row>
    <row r="20" spans="1:14" ht="11.1" customHeight="1">
      <c r="A20" s="125" t="s">
        <v>186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187</v>
      </c>
      <c r="B21" s="128">
        <v>6326</v>
      </c>
      <c r="C21" s="128">
        <v>3417</v>
      </c>
      <c r="D21" s="128">
        <v>1077</v>
      </c>
      <c r="E21" s="128">
        <v>909</v>
      </c>
      <c r="F21" s="128">
        <v>923</v>
      </c>
      <c r="G21" s="128">
        <v>3533</v>
      </c>
      <c r="H21" s="128">
        <v>1511</v>
      </c>
      <c r="I21" s="128">
        <v>39</v>
      </c>
      <c r="J21" s="128">
        <v>949</v>
      </c>
      <c r="K21" s="128">
        <v>572</v>
      </c>
      <c r="L21" s="128">
        <v>462</v>
      </c>
      <c r="M21" s="130">
        <v>0</v>
      </c>
      <c r="N21" s="132">
        <v>2793</v>
      </c>
    </row>
    <row r="22" spans="1:14" ht="11.1" customHeight="1">
      <c r="A22" s="125" t="s">
        <v>188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189</v>
      </c>
      <c r="B23" s="128">
        <v>56404</v>
      </c>
      <c r="C23" s="128">
        <v>6875</v>
      </c>
      <c r="D23" s="128">
        <v>6512</v>
      </c>
      <c r="E23" s="128">
        <v>40418</v>
      </c>
      <c r="F23" s="128">
        <v>2598</v>
      </c>
      <c r="G23" s="128">
        <v>49519</v>
      </c>
      <c r="H23" s="128">
        <v>3634</v>
      </c>
      <c r="I23" s="128">
        <v>1471</v>
      </c>
      <c r="J23" s="128">
        <v>38979</v>
      </c>
      <c r="K23" s="128">
        <v>2117</v>
      </c>
      <c r="L23" s="128">
        <v>3319</v>
      </c>
      <c r="M23" s="130">
        <v>0</v>
      </c>
      <c r="N23" s="132">
        <v>6885</v>
      </c>
    </row>
    <row r="24" spans="1:14" ht="11.1" customHeight="1">
      <c r="A24" s="125" t="s">
        <v>190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191</v>
      </c>
      <c r="B25" s="128">
        <v>1178</v>
      </c>
      <c r="C25" s="128">
        <v>997</v>
      </c>
      <c r="D25" s="128">
        <v>86</v>
      </c>
      <c r="E25" s="128">
        <v>13</v>
      </c>
      <c r="F25" s="128">
        <v>82</v>
      </c>
      <c r="G25" s="128">
        <v>1049</v>
      </c>
      <c r="H25" s="128">
        <v>524</v>
      </c>
      <c r="I25" s="128">
        <v>6</v>
      </c>
      <c r="J25" s="128">
        <v>5</v>
      </c>
      <c r="K25" s="128">
        <v>201</v>
      </c>
      <c r="L25" s="128">
        <v>314</v>
      </c>
      <c r="M25" s="130">
        <v>0</v>
      </c>
      <c r="N25" s="132">
        <v>129</v>
      </c>
    </row>
    <row r="26" spans="1:14" ht="11.1" customHeight="1">
      <c r="A26" s="125" t="s">
        <v>192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193</v>
      </c>
      <c r="B27" s="128">
        <v>3302</v>
      </c>
      <c r="C27" s="128">
        <v>2899</v>
      </c>
      <c r="D27" s="128">
        <v>226</v>
      </c>
      <c r="E27" s="128">
        <v>81</v>
      </c>
      <c r="F27" s="128">
        <v>95</v>
      </c>
      <c r="G27" s="128">
        <v>2593</v>
      </c>
      <c r="H27" s="128">
        <v>1378</v>
      </c>
      <c r="I27" s="128">
        <v>13</v>
      </c>
      <c r="J27" s="128">
        <v>72</v>
      </c>
      <c r="K27" s="128">
        <v>524</v>
      </c>
      <c r="L27" s="128">
        <v>606</v>
      </c>
      <c r="M27" s="130">
        <v>0</v>
      </c>
      <c r="N27" s="132">
        <v>709</v>
      </c>
    </row>
    <row r="28" spans="1:14" ht="11.1" customHeight="1">
      <c r="A28" s="125" t="s">
        <v>194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195</v>
      </c>
      <c r="B29" s="128">
        <v>23288</v>
      </c>
      <c r="C29" s="128">
        <v>11956</v>
      </c>
      <c r="D29" s="128">
        <v>3163</v>
      </c>
      <c r="E29" s="128">
        <v>6710</v>
      </c>
      <c r="F29" s="128">
        <v>1459</v>
      </c>
      <c r="G29" s="128">
        <v>18812</v>
      </c>
      <c r="H29" s="128">
        <v>7169</v>
      </c>
      <c r="I29" s="128">
        <v>649</v>
      </c>
      <c r="J29" s="128">
        <v>5652</v>
      </c>
      <c r="K29" s="128">
        <v>2487</v>
      </c>
      <c r="L29" s="128">
        <v>2855</v>
      </c>
      <c r="M29" s="130">
        <v>0</v>
      </c>
      <c r="N29" s="132">
        <v>4477</v>
      </c>
    </row>
    <row r="30" spans="1:14" ht="11.1" customHeight="1">
      <c r="A30" s="125" t="s">
        <v>196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197</v>
      </c>
      <c r="B31" s="128">
        <v>10634</v>
      </c>
      <c r="C31" s="128">
        <v>7538</v>
      </c>
      <c r="D31" s="128">
        <v>1088</v>
      </c>
      <c r="E31" s="128">
        <v>812</v>
      </c>
      <c r="F31" s="128">
        <v>1196</v>
      </c>
      <c r="G31" s="128">
        <v>7768</v>
      </c>
      <c r="H31" s="128">
        <v>4995</v>
      </c>
      <c r="I31" s="128">
        <v>113</v>
      </c>
      <c r="J31" s="128">
        <v>399</v>
      </c>
      <c r="K31" s="128">
        <v>1339</v>
      </c>
      <c r="L31" s="128">
        <v>923</v>
      </c>
      <c r="M31" s="130">
        <v>0</v>
      </c>
      <c r="N31" s="132">
        <v>2867</v>
      </c>
    </row>
    <row r="32" spans="1:14" ht="11.1" customHeight="1">
      <c r="A32" s="125" t="s">
        <v>198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199</v>
      </c>
      <c r="B33" s="128">
        <v>3996</v>
      </c>
      <c r="C33" s="128">
        <v>3082</v>
      </c>
      <c r="D33" s="128">
        <v>508</v>
      </c>
      <c r="E33" s="128">
        <v>78</v>
      </c>
      <c r="F33" s="128">
        <v>327</v>
      </c>
      <c r="G33" s="128">
        <v>3459</v>
      </c>
      <c r="H33" s="128">
        <v>1899</v>
      </c>
      <c r="I33" s="128">
        <v>22</v>
      </c>
      <c r="J33" s="128">
        <v>14</v>
      </c>
      <c r="K33" s="128">
        <v>749</v>
      </c>
      <c r="L33" s="128">
        <v>776</v>
      </c>
      <c r="M33" s="130">
        <v>0</v>
      </c>
      <c r="N33" s="132">
        <v>536</v>
      </c>
    </row>
    <row r="34" spans="1:14" ht="11.1" customHeight="1">
      <c r="A34" s="125" t="s">
        <v>200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201</v>
      </c>
      <c r="B35" s="128">
        <v>3064</v>
      </c>
      <c r="C35" s="128">
        <v>2314</v>
      </c>
      <c r="D35" s="128">
        <v>257</v>
      </c>
      <c r="E35" s="128">
        <v>417</v>
      </c>
      <c r="F35" s="128">
        <v>75</v>
      </c>
      <c r="G35" s="128">
        <v>2274</v>
      </c>
      <c r="H35" s="128">
        <v>1058</v>
      </c>
      <c r="I35" s="128">
        <v>12</v>
      </c>
      <c r="J35" s="128">
        <v>44</v>
      </c>
      <c r="K35" s="128">
        <v>738</v>
      </c>
      <c r="L35" s="128">
        <v>423</v>
      </c>
      <c r="M35" s="130">
        <v>0</v>
      </c>
      <c r="N35" s="132">
        <v>790</v>
      </c>
    </row>
    <row r="36" spans="1:14" ht="11.1" customHeight="1" thickBot="1">
      <c r="A36" s="134" t="s">
        <v>202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 t="s">
        <v>47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M19:M20"/>
    <mergeCell ref="K17:K18"/>
    <mergeCell ref="L17:L18"/>
    <mergeCell ref="M17:M18"/>
    <mergeCell ref="I17:I18"/>
    <mergeCell ref="J17:J18"/>
    <mergeCell ref="G17:G18"/>
    <mergeCell ref="H17:H18"/>
    <mergeCell ref="N17:N18"/>
    <mergeCell ref="B19:B20"/>
    <mergeCell ref="C19:C20"/>
    <mergeCell ref="D19:D20"/>
    <mergeCell ref="E19:E20"/>
    <mergeCell ref="F19:F20"/>
    <mergeCell ref="G19:G20"/>
    <mergeCell ref="L19:L20"/>
    <mergeCell ref="H15:H16"/>
    <mergeCell ref="I15:I16"/>
    <mergeCell ref="J15:J16"/>
    <mergeCell ref="K15:K16"/>
    <mergeCell ref="N15:N16"/>
    <mergeCell ref="B17:B18"/>
    <mergeCell ref="C17:C18"/>
    <mergeCell ref="D17:D18"/>
    <mergeCell ref="E17:E18"/>
    <mergeCell ref="F17:F18"/>
    <mergeCell ref="L11:L12"/>
    <mergeCell ref="L13:L14"/>
    <mergeCell ref="L15:L16"/>
    <mergeCell ref="M15:M16"/>
    <mergeCell ref="B15:B16"/>
    <mergeCell ref="C15:C16"/>
    <mergeCell ref="D15:D16"/>
    <mergeCell ref="E15:E16"/>
    <mergeCell ref="F15:F16"/>
    <mergeCell ref="G15:G16"/>
    <mergeCell ref="I11:I12"/>
    <mergeCell ref="I13:I14"/>
    <mergeCell ref="M11:M12"/>
    <mergeCell ref="J11:J12"/>
    <mergeCell ref="J13:J14"/>
    <mergeCell ref="N11:N12"/>
    <mergeCell ref="M13:M14"/>
    <mergeCell ref="N13:N14"/>
    <mergeCell ref="K11:K12"/>
    <mergeCell ref="K13:K14"/>
    <mergeCell ref="D13:D14"/>
    <mergeCell ref="C13:C14"/>
    <mergeCell ref="E11:E12"/>
    <mergeCell ref="E13:E14"/>
    <mergeCell ref="F13:F14"/>
    <mergeCell ref="H13:H14"/>
    <mergeCell ref="G13:G14"/>
    <mergeCell ref="H11:H12"/>
    <mergeCell ref="F8:F9"/>
    <mergeCell ref="G8:G9"/>
    <mergeCell ref="B11:B12"/>
    <mergeCell ref="C11:C12"/>
    <mergeCell ref="D11:D12"/>
    <mergeCell ref="F11:F12"/>
    <mergeCell ref="G11:G12"/>
    <mergeCell ref="B8:B9"/>
    <mergeCell ref="B13:B14"/>
    <mergeCell ref="L8:L9"/>
    <mergeCell ref="A1:N1"/>
    <mergeCell ref="A3:N3"/>
    <mergeCell ref="B5:F5"/>
    <mergeCell ref="G5:L5"/>
    <mergeCell ref="A2:N2"/>
    <mergeCell ref="A5:A10"/>
    <mergeCell ref="D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142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111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112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59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64</v>
      </c>
      <c r="B11" s="116">
        <v>16855</v>
      </c>
      <c r="C11" s="116">
        <v>8917</v>
      </c>
      <c r="D11" s="116">
        <v>3648</v>
      </c>
      <c r="E11" s="116">
        <v>2701</v>
      </c>
      <c r="F11" s="116">
        <v>1589</v>
      </c>
      <c r="G11" s="116">
        <v>13939</v>
      </c>
      <c r="H11" s="116">
        <v>4926</v>
      </c>
      <c r="I11" s="116">
        <v>1523</v>
      </c>
      <c r="J11" s="116">
        <v>1715</v>
      </c>
      <c r="K11" s="116">
        <v>2066</v>
      </c>
      <c r="L11" s="116">
        <v>3709</v>
      </c>
      <c r="M11" s="119">
        <v>0</v>
      </c>
      <c r="N11" s="122">
        <v>2916</v>
      </c>
    </row>
    <row r="12" spans="1:14" ht="11.1" customHeight="1">
      <c r="A12" s="125" t="s">
        <v>203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204</v>
      </c>
      <c r="B13" s="128">
        <v>15792</v>
      </c>
      <c r="C13" s="128">
        <v>6304</v>
      </c>
      <c r="D13" s="128">
        <v>1516</v>
      </c>
      <c r="E13" s="128">
        <v>6412</v>
      </c>
      <c r="F13" s="128">
        <v>1560</v>
      </c>
      <c r="G13" s="128">
        <v>14842</v>
      </c>
      <c r="H13" s="128">
        <v>4992</v>
      </c>
      <c r="I13" s="128">
        <v>364</v>
      </c>
      <c r="J13" s="128">
        <v>6016</v>
      </c>
      <c r="K13" s="128">
        <v>2002</v>
      </c>
      <c r="L13" s="128">
        <v>1469</v>
      </c>
      <c r="M13" s="130">
        <v>0</v>
      </c>
      <c r="N13" s="132">
        <v>950</v>
      </c>
    </row>
    <row r="14" spans="1:14" ht="11.1" customHeight="1">
      <c r="A14" s="125" t="s">
        <v>205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206</v>
      </c>
      <c r="B15" s="128">
        <v>43944</v>
      </c>
      <c r="C15" s="128">
        <v>16747</v>
      </c>
      <c r="D15" s="128">
        <v>5142</v>
      </c>
      <c r="E15" s="128">
        <v>17468</v>
      </c>
      <c r="F15" s="128">
        <v>4586</v>
      </c>
      <c r="G15" s="128">
        <v>37111</v>
      </c>
      <c r="H15" s="128">
        <v>10337</v>
      </c>
      <c r="I15" s="128">
        <v>744</v>
      </c>
      <c r="J15" s="128">
        <v>17664</v>
      </c>
      <c r="K15" s="128">
        <v>4637</v>
      </c>
      <c r="L15" s="128">
        <v>3729</v>
      </c>
      <c r="M15" s="130">
        <v>0</v>
      </c>
      <c r="N15" s="132">
        <v>6833</v>
      </c>
    </row>
    <row r="16" spans="1:14" ht="11.1" customHeight="1">
      <c r="A16" s="125" t="s">
        <v>207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208</v>
      </c>
      <c r="B17" s="128">
        <v>53599</v>
      </c>
      <c r="C17" s="128">
        <v>18585</v>
      </c>
      <c r="D17" s="128">
        <v>6244</v>
      </c>
      <c r="E17" s="128">
        <v>17863</v>
      </c>
      <c r="F17" s="128">
        <v>10906</v>
      </c>
      <c r="G17" s="128">
        <v>45226</v>
      </c>
      <c r="H17" s="128">
        <v>13659</v>
      </c>
      <c r="I17" s="128">
        <v>1106</v>
      </c>
      <c r="J17" s="128">
        <v>15145</v>
      </c>
      <c r="K17" s="128">
        <v>6300</v>
      </c>
      <c r="L17" s="128">
        <v>9017</v>
      </c>
      <c r="M17" s="130">
        <v>0</v>
      </c>
      <c r="N17" s="132">
        <v>8372</v>
      </c>
    </row>
    <row r="18" spans="1:14" ht="11.1" customHeight="1">
      <c r="A18" s="125" t="s">
        <v>209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210</v>
      </c>
      <c r="B19" s="128">
        <v>64377</v>
      </c>
      <c r="C19" s="128">
        <v>31350</v>
      </c>
      <c r="D19" s="128">
        <v>13289</v>
      </c>
      <c r="E19" s="128">
        <v>17207</v>
      </c>
      <c r="F19" s="128">
        <v>2531</v>
      </c>
      <c r="G19" s="128">
        <v>52692</v>
      </c>
      <c r="H19" s="128">
        <v>19073</v>
      </c>
      <c r="I19" s="128">
        <v>2081</v>
      </c>
      <c r="J19" s="128">
        <v>13337</v>
      </c>
      <c r="K19" s="128">
        <v>7221</v>
      </c>
      <c r="L19" s="128">
        <v>10980</v>
      </c>
      <c r="M19" s="130">
        <v>0</v>
      </c>
      <c r="N19" s="132">
        <v>11685</v>
      </c>
    </row>
    <row r="20" spans="1:14" ht="11.1" customHeight="1">
      <c r="A20" s="125" t="s">
        <v>211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212</v>
      </c>
      <c r="B21" s="128">
        <v>23429</v>
      </c>
      <c r="C21" s="128">
        <v>7838</v>
      </c>
      <c r="D21" s="128">
        <v>1618</v>
      </c>
      <c r="E21" s="128">
        <v>11970</v>
      </c>
      <c r="F21" s="128">
        <v>2004</v>
      </c>
      <c r="G21" s="128">
        <v>20598</v>
      </c>
      <c r="H21" s="128">
        <v>4811</v>
      </c>
      <c r="I21" s="128">
        <v>227</v>
      </c>
      <c r="J21" s="128">
        <v>11556</v>
      </c>
      <c r="K21" s="128">
        <v>2361</v>
      </c>
      <c r="L21" s="128">
        <v>1643</v>
      </c>
      <c r="M21" s="130">
        <v>0</v>
      </c>
      <c r="N21" s="132">
        <v>2831</v>
      </c>
    </row>
    <row r="22" spans="1:14" ht="11.1" customHeight="1">
      <c r="A22" s="125" t="s">
        <v>213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214</v>
      </c>
      <c r="B23" s="128">
        <v>20393</v>
      </c>
      <c r="C23" s="128">
        <v>10012</v>
      </c>
      <c r="D23" s="128">
        <v>7461</v>
      </c>
      <c r="E23" s="128">
        <v>2338</v>
      </c>
      <c r="F23" s="128">
        <v>581</v>
      </c>
      <c r="G23" s="128">
        <v>15028</v>
      </c>
      <c r="H23" s="128">
        <v>4300</v>
      </c>
      <c r="I23" s="128">
        <v>620</v>
      </c>
      <c r="J23" s="128">
        <v>1571</v>
      </c>
      <c r="K23" s="128">
        <v>4433</v>
      </c>
      <c r="L23" s="128">
        <v>4104</v>
      </c>
      <c r="M23" s="130">
        <v>0</v>
      </c>
      <c r="N23" s="132">
        <v>5365</v>
      </c>
    </row>
    <row r="24" spans="1:14" ht="11.1" customHeight="1">
      <c r="A24" s="125" t="s">
        <v>215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216</v>
      </c>
      <c r="B25" s="128">
        <v>75938</v>
      </c>
      <c r="C25" s="128">
        <v>23221</v>
      </c>
      <c r="D25" s="128">
        <v>11374</v>
      </c>
      <c r="E25" s="128">
        <v>36706</v>
      </c>
      <c r="F25" s="128">
        <v>4636</v>
      </c>
      <c r="G25" s="128">
        <v>66477</v>
      </c>
      <c r="H25" s="128">
        <v>13974</v>
      </c>
      <c r="I25" s="128">
        <v>2878</v>
      </c>
      <c r="J25" s="128">
        <v>34725</v>
      </c>
      <c r="K25" s="128">
        <v>7284</v>
      </c>
      <c r="L25" s="128">
        <v>7617</v>
      </c>
      <c r="M25" s="130">
        <v>0</v>
      </c>
      <c r="N25" s="132">
        <v>9461</v>
      </c>
    </row>
    <row r="26" spans="1:14" ht="11.1" customHeight="1">
      <c r="A26" s="125" t="s">
        <v>217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218</v>
      </c>
      <c r="B27" s="128">
        <v>4821</v>
      </c>
      <c r="C27" s="128">
        <v>3156</v>
      </c>
      <c r="D27" s="128">
        <v>735</v>
      </c>
      <c r="E27" s="128">
        <v>708</v>
      </c>
      <c r="F27" s="128">
        <v>222</v>
      </c>
      <c r="G27" s="128">
        <v>4529</v>
      </c>
      <c r="H27" s="128">
        <v>2438</v>
      </c>
      <c r="I27" s="128">
        <v>30</v>
      </c>
      <c r="J27" s="128">
        <v>314</v>
      </c>
      <c r="K27" s="128">
        <v>968</v>
      </c>
      <c r="L27" s="128">
        <v>779</v>
      </c>
      <c r="M27" s="130">
        <v>0</v>
      </c>
      <c r="N27" s="132">
        <v>292</v>
      </c>
    </row>
    <row r="28" spans="1:14" ht="11.1" customHeight="1">
      <c r="A28" s="125" t="s">
        <v>219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220</v>
      </c>
      <c r="B29" s="128">
        <v>94256</v>
      </c>
      <c r="C29" s="128">
        <v>40831</v>
      </c>
      <c r="D29" s="128">
        <v>28126</v>
      </c>
      <c r="E29" s="128">
        <v>19937</v>
      </c>
      <c r="F29" s="128">
        <v>5362</v>
      </c>
      <c r="G29" s="128">
        <v>80791</v>
      </c>
      <c r="H29" s="128">
        <v>20593</v>
      </c>
      <c r="I29" s="128">
        <v>2089</v>
      </c>
      <c r="J29" s="128">
        <v>18137</v>
      </c>
      <c r="K29" s="128">
        <v>15103</v>
      </c>
      <c r="L29" s="128">
        <v>24868</v>
      </c>
      <c r="M29" s="130">
        <v>0</v>
      </c>
      <c r="N29" s="132">
        <v>13465</v>
      </c>
    </row>
    <row r="30" spans="1:14" ht="11.1" customHeight="1">
      <c r="A30" s="125" t="s">
        <v>221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222</v>
      </c>
      <c r="B31" s="128">
        <v>707</v>
      </c>
      <c r="C31" s="128">
        <v>620</v>
      </c>
      <c r="D31" s="128">
        <v>78</v>
      </c>
      <c r="E31" s="130">
        <v>0</v>
      </c>
      <c r="F31" s="128">
        <v>9</v>
      </c>
      <c r="G31" s="128">
        <v>1164</v>
      </c>
      <c r="H31" s="128">
        <v>405</v>
      </c>
      <c r="I31" s="128">
        <v>60</v>
      </c>
      <c r="J31" s="130">
        <v>0</v>
      </c>
      <c r="K31" s="128">
        <v>227</v>
      </c>
      <c r="L31" s="128">
        <v>471</v>
      </c>
      <c r="M31" s="130">
        <v>0</v>
      </c>
      <c r="N31" s="132">
        <v>-457</v>
      </c>
    </row>
    <row r="32" spans="1:14" ht="11.1" customHeight="1">
      <c r="A32" s="125" t="s">
        <v>223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224</v>
      </c>
      <c r="B33" s="128">
        <v>2015</v>
      </c>
      <c r="C33" s="128">
        <v>1687</v>
      </c>
      <c r="D33" s="128">
        <v>314</v>
      </c>
      <c r="E33" s="130">
        <v>0</v>
      </c>
      <c r="F33" s="128">
        <v>14</v>
      </c>
      <c r="G33" s="128">
        <v>1885</v>
      </c>
      <c r="H33" s="128">
        <v>591</v>
      </c>
      <c r="I33" s="128">
        <v>185</v>
      </c>
      <c r="J33" s="130">
        <v>0</v>
      </c>
      <c r="K33" s="128">
        <v>371</v>
      </c>
      <c r="L33" s="128">
        <v>737</v>
      </c>
      <c r="M33" s="130">
        <v>0</v>
      </c>
      <c r="N33" s="132">
        <v>130</v>
      </c>
    </row>
    <row r="34" spans="1:14" ht="11.1" customHeight="1">
      <c r="A34" s="125" t="s">
        <v>225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226</v>
      </c>
      <c r="B35" s="128">
        <v>506</v>
      </c>
      <c r="C35" s="128">
        <v>439</v>
      </c>
      <c r="D35" s="128">
        <v>15</v>
      </c>
      <c r="E35" s="128">
        <v>48</v>
      </c>
      <c r="F35" s="128">
        <v>3</v>
      </c>
      <c r="G35" s="128">
        <v>780</v>
      </c>
      <c r="H35" s="128">
        <v>324</v>
      </c>
      <c r="I35" s="128">
        <v>8</v>
      </c>
      <c r="J35" s="128">
        <v>1</v>
      </c>
      <c r="K35" s="128">
        <v>132</v>
      </c>
      <c r="L35" s="128">
        <v>314</v>
      </c>
      <c r="M35" s="130">
        <v>0</v>
      </c>
      <c r="N35" s="132">
        <v>-274</v>
      </c>
    </row>
    <row r="36" spans="1:14" ht="11.1" customHeight="1" thickBot="1">
      <c r="A36" s="134" t="s">
        <v>227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L8:L9"/>
    <mergeCell ref="A1:N1"/>
    <mergeCell ref="A3:N3"/>
    <mergeCell ref="B5:F5"/>
    <mergeCell ref="G5:L5"/>
    <mergeCell ref="A2:N2"/>
    <mergeCell ref="A5:A10"/>
    <mergeCell ref="D4:F4"/>
    <mergeCell ref="G4:J4"/>
    <mergeCell ref="B8:B9"/>
    <mergeCell ref="F8:F9"/>
    <mergeCell ref="G8:G9"/>
    <mergeCell ref="B11:B12"/>
    <mergeCell ref="C11:C12"/>
    <mergeCell ref="D11:D12"/>
    <mergeCell ref="F11:F12"/>
    <mergeCell ref="F13:F14"/>
    <mergeCell ref="G11:G12"/>
    <mergeCell ref="G13:G14"/>
    <mergeCell ref="H11:H12"/>
    <mergeCell ref="H13:H14"/>
    <mergeCell ref="B13:B14"/>
    <mergeCell ref="D13:D14"/>
    <mergeCell ref="C13:C14"/>
    <mergeCell ref="E11:E12"/>
    <mergeCell ref="E13:E14"/>
    <mergeCell ref="L11:L12"/>
    <mergeCell ref="L13:L14"/>
    <mergeCell ref="I11:I12"/>
    <mergeCell ref="I13:I14"/>
    <mergeCell ref="J11:J12"/>
    <mergeCell ref="J13:J14"/>
    <mergeCell ref="K11:K12"/>
    <mergeCell ref="K13:K14"/>
    <mergeCell ref="B15:B16"/>
    <mergeCell ref="C15:C16"/>
    <mergeCell ref="D15:D16"/>
    <mergeCell ref="E15:E16"/>
    <mergeCell ref="M11:M12"/>
    <mergeCell ref="N11:N12"/>
    <mergeCell ref="M13:M14"/>
    <mergeCell ref="N13:N14"/>
    <mergeCell ref="J15:J16"/>
    <mergeCell ref="K15:K16"/>
    <mergeCell ref="L15:L16"/>
    <mergeCell ref="M15:M16"/>
    <mergeCell ref="F15:F16"/>
    <mergeCell ref="G15:G16"/>
    <mergeCell ref="H15:H16"/>
    <mergeCell ref="I15:I16"/>
    <mergeCell ref="M17:M18"/>
    <mergeCell ref="N17:N18"/>
    <mergeCell ref="N15:N16"/>
    <mergeCell ref="B17:B18"/>
    <mergeCell ref="C17:C18"/>
    <mergeCell ref="D17:D18"/>
    <mergeCell ref="E17:E18"/>
    <mergeCell ref="F17:F18"/>
    <mergeCell ref="G17:G18"/>
    <mergeCell ref="H17:H18"/>
    <mergeCell ref="B19:B20"/>
    <mergeCell ref="C19:C20"/>
    <mergeCell ref="D19:D20"/>
    <mergeCell ref="E19:E20"/>
    <mergeCell ref="K17:K18"/>
    <mergeCell ref="L17:L18"/>
    <mergeCell ref="I17:I18"/>
    <mergeCell ref="J17:J18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43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105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113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4" t="s">
        <v>1</v>
      </c>
      <c r="B11" s="117">
        <v>214362</v>
      </c>
      <c r="C11" s="117">
        <v>149327</v>
      </c>
      <c r="D11" s="117">
        <v>4603</v>
      </c>
      <c r="E11" s="117">
        <v>53599</v>
      </c>
      <c r="F11" s="117">
        <v>6834</v>
      </c>
      <c r="G11" s="117">
        <v>169254</v>
      </c>
      <c r="H11" s="117">
        <v>63398</v>
      </c>
      <c r="I11" s="117">
        <v>296</v>
      </c>
      <c r="J11" s="117">
        <v>49514</v>
      </c>
      <c r="K11" s="117">
        <v>490</v>
      </c>
      <c r="L11" s="117">
        <v>55556</v>
      </c>
      <c r="M11" s="120">
        <v>0</v>
      </c>
      <c r="N11" s="123">
        <v>45108</v>
      </c>
    </row>
    <row r="12" spans="1:14" ht="11.1" customHeight="1">
      <c r="A12" s="126" t="s">
        <v>15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154</v>
      </c>
      <c r="B13" s="128">
        <v>17721</v>
      </c>
      <c r="C13" s="128">
        <v>12706</v>
      </c>
      <c r="D13" s="128">
        <v>10</v>
      </c>
      <c r="E13" s="128">
        <v>4988</v>
      </c>
      <c r="F13" s="128">
        <v>17</v>
      </c>
      <c r="G13" s="128">
        <v>15519</v>
      </c>
      <c r="H13" s="128">
        <v>5620</v>
      </c>
      <c r="I13" s="128">
        <v>18</v>
      </c>
      <c r="J13" s="128">
        <v>4877</v>
      </c>
      <c r="K13" s="128">
        <v>28</v>
      </c>
      <c r="L13" s="128">
        <v>4976</v>
      </c>
      <c r="M13" s="130">
        <v>0</v>
      </c>
      <c r="N13" s="132">
        <v>2202</v>
      </c>
    </row>
    <row r="14" spans="1:14" ht="11.1" customHeight="1">
      <c r="A14" s="125" t="s">
        <v>155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156</v>
      </c>
      <c r="B15" s="128">
        <v>3228</v>
      </c>
      <c r="C15" s="128">
        <v>3047</v>
      </c>
      <c r="D15" s="128">
        <v>30</v>
      </c>
      <c r="E15" s="128">
        <v>61</v>
      </c>
      <c r="F15" s="128">
        <v>90</v>
      </c>
      <c r="G15" s="128">
        <v>2611</v>
      </c>
      <c r="H15" s="128">
        <v>804</v>
      </c>
      <c r="I15" s="130">
        <v>0</v>
      </c>
      <c r="J15" s="128">
        <v>32</v>
      </c>
      <c r="K15" s="128">
        <v>6</v>
      </c>
      <c r="L15" s="128">
        <v>1769</v>
      </c>
      <c r="M15" s="130">
        <v>0</v>
      </c>
      <c r="N15" s="132">
        <v>617</v>
      </c>
    </row>
    <row r="16" spans="1:14" ht="11.1" customHeight="1">
      <c r="A16" s="125" t="s">
        <v>157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158</v>
      </c>
      <c r="B17" s="128">
        <v>6637</v>
      </c>
      <c r="C17" s="128">
        <v>6563</v>
      </c>
      <c r="D17" s="128">
        <v>57</v>
      </c>
      <c r="E17" s="128">
        <v>12</v>
      </c>
      <c r="F17" s="128">
        <v>5</v>
      </c>
      <c r="G17" s="128">
        <v>6242</v>
      </c>
      <c r="H17" s="128">
        <v>5709</v>
      </c>
      <c r="I17" s="128">
        <v>13</v>
      </c>
      <c r="J17" s="128">
        <v>4</v>
      </c>
      <c r="K17" s="128">
        <v>9</v>
      </c>
      <c r="L17" s="128">
        <v>507</v>
      </c>
      <c r="M17" s="130">
        <v>0</v>
      </c>
      <c r="N17" s="132">
        <v>395</v>
      </c>
    </row>
    <row r="18" spans="1:14" ht="11.1" customHeight="1">
      <c r="A18" s="125" t="s">
        <v>159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160</v>
      </c>
      <c r="B19" s="128">
        <v>10880</v>
      </c>
      <c r="C19" s="128">
        <v>9219</v>
      </c>
      <c r="D19" s="128">
        <v>132</v>
      </c>
      <c r="E19" s="128">
        <v>1476</v>
      </c>
      <c r="F19" s="128">
        <v>53</v>
      </c>
      <c r="G19" s="128">
        <v>9464</v>
      </c>
      <c r="H19" s="128">
        <v>6960</v>
      </c>
      <c r="I19" s="128">
        <v>23</v>
      </c>
      <c r="J19" s="128">
        <v>141</v>
      </c>
      <c r="K19" s="128">
        <v>12</v>
      </c>
      <c r="L19" s="128">
        <v>2329</v>
      </c>
      <c r="M19" s="130">
        <v>0</v>
      </c>
      <c r="N19" s="132">
        <v>1416</v>
      </c>
    </row>
    <row r="20" spans="1:14" ht="11.1" customHeight="1">
      <c r="A20" s="125" t="s">
        <v>161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162</v>
      </c>
      <c r="B21" s="128">
        <v>9740</v>
      </c>
      <c r="C21" s="128">
        <v>7175</v>
      </c>
      <c r="D21" s="128">
        <v>66</v>
      </c>
      <c r="E21" s="128">
        <v>1360</v>
      </c>
      <c r="F21" s="128">
        <v>1140</v>
      </c>
      <c r="G21" s="128">
        <v>8931</v>
      </c>
      <c r="H21" s="128">
        <v>6334</v>
      </c>
      <c r="I21" s="128">
        <v>16</v>
      </c>
      <c r="J21" s="128">
        <v>2408</v>
      </c>
      <c r="K21" s="128">
        <v>21</v>
      </c>
      <c r="L21" s="128">
        <v>152</v>
      </c>
      <c r="M21" s="130">
        <v>0</v>
      </c>
      <c r="N21" s="132">
        <v>809</v>
      </c>
    </row>
    <row r="22" spans="1:14" ht="11.1" customHeight="1">
      <c r="A22" s="125" t="s">
        <v>163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164</v>
      </c>
      <c r="B23" s="128">
        <v>6411</v>
      </c>
      <c r="C23" s="128">
        <v>6213</v>
      </c>
      <c r="D23" s="128">
        <v>39</v>
      </c>
      <c r="E23" s="128">
        <v>93</v>
      </c>
      <c r="F23" s="128">
        <v>66</v>
      </c>
      <c r="G23" s="128">
        <v>4881</v>
      </c>
      <c r="H23" s="128">
        <v>1688</v>
      </c>
      <c r="I23" s="128">
        <v>8</v>
      </c>
      <c r="J23" s="128">
        <v>77</v>
      </c>
      <c r="K23" s="128">
        <v>8</v>
      </c>
      <c r="L23" s="128">
        <v>3100</v>
      </c>
      <c r="M23" s="130">
        <v>0</v>
      </c>
      <c r="N23" s="132">
        <v>1530</v>
      </c>
    </row>
    <row r="24" spans="1:14" ht="11.1" customHeight="1">
      <c r="A24" s="125" t="s">
        <v>165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166</v>
      </c>
      <c r="B25" s="128">
        <v>3504</v>
      </c>
      <c r="C25" s="128">
        <v>2549</v>
      </c>
      <c r="D25" s="128">
        <v>218</v>
      </c>
      <c r="E25" s="128">
        <v>647</v>
      </c>
      <c r="F25" s="128">
        <v>90</v>
      </c>
      <c r="G25" s="128">
        <v>1975</v>
      </c>
      <c r="H25" s="128">
        <v>1153</v>
      </c>
      <c r="I25" s="128">
        <v>2</v>
      </c>
      <c r="J25" s="128">
        <v>491</v>
      </c>
      <c r="K25" s="128">
        <v>18</v>
      </c>
      <c r="L25" s="128">
        <v>312</v>
      </c>
      <c r="M25" s="130">
        <v>0</v>
      </c>
      <c r="N25" s="132">
        <v>1529</v>
      </c>
    </row>
    <row r="26" spans="1:14" ht="11.1" customHeight="1">
      <c r="A26" s="125" t="s">
        <v>167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168</v>
      </c>
      <c r="B27" s="128">
        <v>23998</v>
      </c>
      <c r="C27" s="128">
        <v>13043</v>
      </c>
      <c r="D27" s="128">
        <v>379</v>
      </c>
      <c r="E27" s="128">
        <v>10373</v>
      </c>
      <c r="F27" s="128">
        <v>203</v>
      </c>
      <c r="G27" s="128">
        <v>18629</v>
      </c>
      <c r="H27" s="128">
        <v>4123</v>
      </c>
      <c r="I27" s="128">
        <v>26</v>
      </c>
      <c r="J27" s="128">
        <v>10080</v>
      </c>
      <c r="K27" s="128">
        <v>22</v>
      </c>
      <c r="L27" s="128">
        <v>4377</v>
      </c>
      <c r="M27" s="130">
        <v>0</v>
      </c>
      <c r="N27" s="132">
        <v>5370</v>
      </c>
    </row>
    <row r="28" spans="1:14" ht="11.1" customHeight="1">
      <c r="A28" s="125" t="s">
        <v>169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170</v>
      </c>
      <c r="B29" s="128">
        <v>16254</v>
      </c>
      <c r="C29" s="128">
        <v>11460</v>
      </c>
      <c r="D29" s="128">
        <v>470</v>
      </c>
      <c r="E29" s="128">
        <v>4164</v>
      </c>
      <c r="F29" s="128">
        <v>160</v>
      </c>
      <c r="G29" s="128">
        <v>13226</v>
      </c>
      <c r="H29" s="128">
        <v>1157</v>
      </c>
      <c r="I29" s="128">
        <v>26</v>
      </c>
      <c r="J29" s="128">
        <v>3259</v>
      </c>
      <c r="K29" s="128">
        <v>9</v>
      </c>
      <c r="L29" s="128">
        <v>8775</v>
      </c>
      <c r="M29" s="130">
        <v>0</v>
      </c>
      <c r="N29" s="132">
        <v>3028</v>
      </c>
    </row>
    <row r="30" spans="1:14" ht="11.1" customHeight="1">
      <c r="A30" s="125" t="s">
        <v>171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172</v>
      </c>
      <c r="B31" s="128">
        <v>1860</v>
      </c>
      <c r="C31" s="128">
        <v>1814</v>
      </c>
      <c r="D31" s="128">
        <v>0</v>
      </c>
      <c r="E31" s="128">
        <v>45</v>
      </c>
      <c r="F31" s="130">
        <v>0</v>
      </c>
      <c r="G31" s="128">
        <v>1586</v>
      </c>
      <c r="H31" s="128">
        <v>1332</v>
      </c>
      <c r="I31" s="128">
        <v>0</v>
      </c>
      <c r="J31" s="128">
        <v>14</v>
      </c>
      <c r="K31" s="130">
        <v>0</v>
      </c>
      <c r="L31" s="128">
        <v>240</v>
      </c>
      <c r="M31" s="130">
        <v>0</v>
      </c>
      <c r="N31" s="132">
        <v>273</v>
      </c>
    </row>
    <row r="32" spans="1:14" ht="11.1" customHeight="1">
      <c r="A32" s="125" t="s">
        <v>173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174</v>
      </c>
      <c r="B33" s="128">
        <v>945</v>
      </c>
      <c r="C33" s="128">
        <v>840</v>
      </c>
      <c r="D33" s="128">
        <v>8</v>
      </c>
      <c r="E33" s="128">
        <v>43</v>
      </c>
      <c r="F33" s="128">
        <v>54</v>
      </c>
      <c r="G33" s="128">
        <v>995</v>
      </c>
      <c r="H33" s="128">
        <v>243</v>
      </c>
      <c r="I33" s="128">
        <v>2</v>
      </c>
      <c r="J33" s="128">
        <v>9</v>
      </c>
      <c r="K33" s="128">
        <v>5</v>
      </c>
      <c r="L33" s="128">
        <v>737</v>
      </c>
      <c r="M33" s="130">
        <v>0</v>
      </c>
      <c r="N33" s="132">
        <v>-50</v>
      </c>
    </row>
    <row r="34" spans="1:14" ht="11.1" customHeight="1">
      <c r="A34" s="125" t="s">
        <v>175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176</v>
      </c>
      <c r="B35" s="128">
        <v>9594</v>
      </c>
      <c r="C35" s="128">
        <v>8449</v>
      </c>
      <c r="D35" s="128">
        <v>199</v>
      </c>
      <c r="E35" s="128">
        <v>897</v>
      </c>
      <c r="F35" s="128">
        <v>50</v>
      </c>
      <c r="G35" s="128">
        <v>7729</v>
      </c>
      <c r="H35" s="128">
        <v>3546</v>
      </c>
      <c r="I35" s="128">
        <v>11</v>
      </c>
      <c r="J35" s="128">
        <v>0</v>
      </c>
      <c r="K35" s="128">
        <v>24</v>
      </c>
      <c r="L35" s="128">
        <v>4148</v>
      </c>
      <c r="M35" s="130">
        <v>0</v>
      </c>
      <c r="N35" s="132">
        <v>1865</v>
      </c>
    </row>
    <row r="36" spans="1:14" ht="11.1" customHeight="1" thickBot="1">
      <c r="A36" s="134" t="s">
        <v>177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 t="str">
        <f>'10-2'!A39</f>
        <v>　　　　　2.至115年5月止，38家本國銀行放款及催收款之備抵呆帳餘額為630,274百萬元，115年1至5月轉銷呆帳22,321百萬元。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M19:M20"/>
    <mergeCell ref="K17:K18"/>
    <mergeCell ref="L17:L18"/>
    <mergeCell ref="M17:M18"/>
    <mergeCell ref="I17:I18"/>
    <mergeCell ref="J17:J18"/>
    <mergeCell ref="G17:G18"/>
    <mergeCell ref="H17:H18"/>
    <mergeCell ref="N17:N18"/>
    <mergeCell ref="B19:B20"/>
    <mergeCell ref="C19:C20"/>
    <mergeCell ref="D19:D20"/>
    <mergeCell ref="E19:E20"/>
    <mergeCell ref="F19:F20"/>
    <mergeCell ref="G19:G20"/>
    <mergeCell ref="L19:L20"/>
    <mergeCell ref="H15:H16"/>
    <mergeCell ref="I15:I16"/>
    <mergeCell ref="J15:J16"/>
    <mergeCell ref="K15:K16"/>
    <mergeCell ref="N15:N16"/>
    <mergeCell ref="B17:B18"/>
    <mergeCell ref="C17:C18"/>
    <mergeCell ref="D17:D18"/>
    <mergeCell ref="E17:E18"/>
    <mergeCell ref="F17:F18"/>
    <mergeCell ref="L11:L12"/>
    <mergeCell ref="L13:L14"/>
    <mergeCell ref="L15:L16"/>
    <mergeCell ref="M15:M16"/>
    <mergeCell ref="B15:B16"/>
    <mergeCell ref="C15:C16"/>
    <mergeCell ref="D15:D16"/>
    <mergeCell ref="E15:E16"/>
    <mergeCell ref="F15:F16"/>
    <mergeCell ref="G15:G16"/>
    <mergeCell ref="I11:I12"/>
    <mergeCell ref="I13:I14"/>
    <mergeCell ref="M11:M12"/>
    <mergeCell ref="J11:J12"/>
    <mergeCell ref="J13:J14"/>
    <mergeCell ref="N11:N12"/>
    <mergeCell ref="M13:M14"/>
    <mergeCell ref="N13:N14"/>
    <mergeCell ref="K11:K12"/>
    <mergeCell ref="K13:K14"/>
    <mergeCell ref="D13:D14"/>
    <mergeCell ref="C13:C14"/>
    <mergeCell ref="E11:E12"/>
    <mergeCell ref="E13:E14"/>
    <mergeCell ref="F13:F14"/>
    <mergeCell ref="H13:H14"/>
    <mergeCell ref="G13:G14"/>
    <mergeCell ref="H11:H12"/>
    <mergeCell ref="F8:F9"/>
    <mergeCell ref="G8:G9"/>
    <mergeCell ref="B11:B12"/>
    <mergeCell ref="C11:C12"/>
    <mergeCell ref="D11:D12"/>
    <mergeCell ref="F11:F12"/>
    <mergeCell ref="G11:G12"/>
    <mergeCell ref="B8:B9"/>
    <mergeCell ref="B13:B14"/>
    <mergeCell ref="L8:L9"/>
    <mergeCell ref="A1:N1"/>
    <mergeCell ref="A3:N3"/>
    <mergeCell ref="B5:F5"/>
    <mergeCell ref="G5:L5"/>
    <mergeCell ref="A2:N2"/>
    <mergeCell ref="A5:A10"/>
    <mergeCell ref="D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144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114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58</v>
      </c>
      <c r="B11" s="116">
        <v>3856</v>
      </c>
      <c r="C11" s="116">
        <v>3687</v>
      </c>
      <c r="D11" s="116">
        <v>15</v>
      </c>
      <c r="E11" s="116">
        <v>118</v>
      </c>
      <c r="F11" s="116">
        <v>37</v>
      </c>
      <c r="G11" s="116">
        <v>3450</v>
      </c>
      <c r="H11" s="116">
        <v>997</v>
      </c>
      <c r="I11" s="116">
        <v>8</v>
      </c>
      <c r="J11" s="119">
        <v>0</v>
      </c>
      <c r="K11" s="116">
        <v>49</v>
      </c>
      <c r="L11" s="116">
        <v>2397</v>
      </c>
      <c r="M11" s="119">
        <v>0</v>
      </c>
      <c r="N11" s="122">
        <v>406</v>
      </c>
    </row>
    <row r="12" spans="1:14" ht="11.1" customHeight="1">
      <c r="A12" s="125" t="s">
        <v>178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179</v>
      </c>
      <c r="B13" s="128">
        <v>1352</v>
      </c>
      <c r="C13" s="128">
        <v>1160</v>
      </c>
      <c r="D13" s="128">
        <v>32</v>
      </c>
      <c r="E13" s="128">
        <v>136</v>
      </c>
      <c r="F13" s="128">
        <v>24</v>
      </c>
      <c r="G13" s="128">
        <v>1091</v>
      </c>
      <c r="H13" s="128">
        <v>994</v>
      </c>
      <c r="I13" s="128">
        <v>0</v>
      </c>
      <c r="J13" s="128">
        <v>102</v>
      </c>
      <c r="K13" s="130">
        <v>0</v>
      </c>
      <c r="L13" s="128">
        <v>-5</v>
      </c>
      <c r="M13" s="130">
        <v>0</v>
      </c>
      <c r="N13" s="132">
        <v>261</v>
      </c>
    </row>
    <row r="14" spans="1:14" ht="11.1" customHeight="1">
      <c r="A14" s="125" t="s">
        <v>180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181</v>
      </c>
      <c r="B15" s="128">
        <v>3474</v>
      </c>
      <c r="C15" s="128">
        <v>3111</v>
      </c>
      <c r="D15" s="128">
        <v>18</v>
      </c>
      <c r="E15" s="128">
        <v>284</v>
      </c>
      <c r="F15" s="128">
        <v>61</v>
      </c>
      <c r="G15" s="128">
        <v>2945</v>
      </c>
      <c r="H15" s="128">
        <v>2260</v>
      </c>
      <c r="I15" s="128">
        <v>6</v>
      </c>
      <c r="J15" s="128">
        <v>285</v>
      </c>
      <c r="K15" s="128">
        <v>9</v>
      </c>
      <c r="L15" s="128">
        <v>384</v>
      </c>
      <c r="M15" s="130">
        <v>0</v>
      </c>
      <c r="N15" s="132">
        <v>529</v>
      </c>
    </row>
    <row r="16" spans="1:14" ht="11.1" customHeight="1">
      <c r="A16" s="125" t="s">
        <v>182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183</v>
      </c>
      <c r="B17" s="128">
        <v>3310</v>
      </c>
      <c r="C17" s="128">
        <v>2853</v>
      </c>
      <c r="D17" s="128">
        <v>131</v>
      </c>
      <c r="E17" s="128">
        <v>196</v>
      </c>
      <c r="F17" s="128">
        <v>130</v>
      </c>
      <c r="G17" s="128">
        <v>2866</v>
      </c>
      <c r="H17" s="128">
        <v>1356</v>
      </c>
      <c r="I17" s="128">
        <v>7</v>
      </c>
      <c r="J17" s="128">
        <v>339</v>
      </c>
      <c r="K17" s="130">
        <v>0</v>
      </c>
      <c r="L17" s="128">
        <v>1164</v>
      </c>
      <c r="M17" s="130">
        <v>0</v>
      </c>
      <c r="N17" s="132">
        <v>443</v>
      </c>
    </row>
    <row r="18" spans="1:14" ht="11.1" customHeight="1">
      <c r="A18" s="125" t="s">
        <v>184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185</v>
      </c>
      <c r="B19" s="128">
        <v>3193</v>
      </c>
      <c r="C19" s="128">
        <v>1978</v>
      </c>
      <c r="D19" s="128">
        <v>64</v>
      </c>
      <c r="E19" s="128">
        <v>1094</v>
      </c>
      <c r="F19" s="128">
        <v>56</v>
      </c>
      <c r="G19" s="128">
        <v>2561</v>
      </c>
      <c r="H19" s="128">
        <v>1473</v>
      </c>
      <c r="I19" s="128">
        <v>4</v>
      </c>
      <c r="J19" s="128">
        <v>1046</v>
      </c>
      <c r="K19" s="130">
        <v>0</v>
      </c>
      <c r="L19" s="128">
        <v>38</v>
      </c>
      <c r="M19" s="130">
        <v>0</v>
      </c>
      <c r="N19" s="132">
        <v>631</v>
      </c>
    </row>
    <row r="20" spans="1:14" ht="11.1" customHeight="1">
      <c r="A20" s="125" t="s">
        <v>186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187</v>
      </c>
      <c r="B21" s="128">
        <v>967</v>
      </c>
      <c r="C21" s="128">
        <v>764</v>
      </c>
      <c r="D21" s="128">
        <v>17</v>
      </c>
      <c r="E21" s="128">
        <v>84</v>
      </c>
      <c r="F21" s="128">
        <v>101</v>
      </c>
      <c r="G21" s="128">
        <v>598</v>
      </c>
      <c r="H21" s="128">
        <v>22</v>
      </c>
      <c r="I21" s="128">
        <v>0</v>
      </c>
      <c r="J21" s="128">
        <v>89</v>
      </c>
      <c r="K21" s="128">
        <v>2</v>
      </c>
      <c r="L21" s="128">
        <v>485</v>
      </c>
      <c r="M21" s="130">
        <v>0</v>
      </c>
      <c r="N21" s="132">
        <v>369</v>
      </c>
    </row>
    <row r="22" spans="1:14" ht="11.1" customHeight="1">
      <c r="A22" s="125" t="s">
        <v>188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189</v>
      </c>
      <c r="B23" s="128">
        <v>2561</v>
      </c>
      <c r="C23" s="128">
        <v>194</v>
      </c>
      <c r="D23" s="128">
        <v>127</v>
      </c>
      <c r="E23" s="128">
        <v>1925</v>
      </c>
      <c r="F23" s="128">
        <v>315</v>
      </c>
      <c r="G23" s="128">
        <v>2417</v>
      </c>
      <c r="H23" s="128">
        <v>301</v>
      </c>
      <c r="I23" s="128">
        <v>6</v>
      </c>
      <c r="J23" s="128">
        <v>1878</v>
      </c>
      <c r="K23" s="130">
        <v>0</v>
      </c>
      <c r="L23" s="128">
        <v>232</v>
      </c>
      <c r="M23" s="130">
        <v>0</v>
      </c>
      <c r="N23" s="132">
        <v>143</v>
      </c>
    </row>
    <row r="24" spans="1:14" ht="11.1" customHeight="1">
      <c r="A24" s="125" t="s">
        <v>190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191</v>
      </c>
      <c r="B25" s="128">
        <v>77</v>
      </c>
      <c r="C25" s="128">
        <v>73</v>
      </c>
      <c r="D25" s="128">
        <v>0</v>
      </c>
      <c r="E25" s="130">
        <v>0</v>
      </c>
      <c r="F25" s="128">
        <v>3</v>
      </c>
      <c r="G25" s="128">
        <v>77</v>
      </c>
      <c r="H25" s="128">
        <v>0</v>
      </c>
      <c r="I25" s="130">
        <v>0</v>
      </c>
      <c r="J25" s="128">
        <v>0</v>
      </c>
      <c r="K25" s="128">
        <v>1</v>
      </c>
      <c r="L25" s="128">
        <v>75</v>
      </c>
      <c r="M25" s="130">
        <v>0</v>
      </c>
      <c r="N25" s="132">
        <v>0</v>
      </c>
    </row>
    <row r="26" spans="1:14" ht="11.1" customHeight="1">
      <c r="A26" s="125" t="s">
        <v>192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193</v>
      </c>
      <c r="B27" s="128">
        <v>121</v>
      </c>
      <c r="C27" s="128">
        <v>113</v>
      </c>
      <c r="D27" s="128">
        <v>0</v>
      </c>
      <c r="E27" s="128">
        <v>3</v>
      </c>
      <c r="F27" s="128">
        <v>4</v>
      </c>
      <c r="G27" s="128">
        <v>69</v>
      </c>
      <c r="H27" s="128">
        <v>16</v>
      </c>
      <c r="I27" s="128">
        <v>2</v>
      </c>
      <c r="J27" s="128">
        <v>4</v>
      </c>
      <c r="K27" s="128">
        <v>3</v>
      </c>
      <c r="L27" s="128">
        <v>44</v>
      </c>
      <c r="M27" s="130">
        <v>0</v>
      </c>
      <c r="N27" s="132">
        <v>51</v>
      </c>
    </row>
    <row r="28" spans="1:14" ht="11.1" customHeight="1">
      <c r="A28" s="125" t="s">
        <v>194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195</v>
      </c>
      <c r="B29" s="128">
        <v>1614</v>
      </c>
      <c r="C29" s="128">
        <v>1403</v>
      </c>
      <c r="D29" s="128">
        <v>37</v>
      </c>
      <c r="E29" s="128">
        <v>159</v>
      </c>
      <c r="F29" s="128">
        <v>15</v>
      </c>
      <c r="G29" s="128">
        <v>1595</v>
      </c>
      <c r="H29" s="128">
        <v>402</v>
      </c>
      <c r="I29" s="128">
        <v>0</v>
      </c>
      <c r="J29" s="128">
        <v>121</v>
      </c>
      <c r="K29" s="130">
        <v>0</v>
      </c>
      <c r="L29" s="128">
        <v>1072</v>
      </c>
      <c r="M29" s="130">
        <v>0</v>
      </c>
      <c r="N29" s="132">
        <v>20</v>
      </c>
    </row>
    <row r="30" spans="1:14" ht="11.1" customHeight="1">
      <c r="A30" s="125" t="s">
        <v>196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197</v>
      </c>
      <c r="B31" s="128">
        <v>1371</v>
      </c>
      <c r="C31" s="128">
        <v>1350</v>
      </c>
      <c r="D31" s="128">
        <v>10</v>
      </c>
      <c r="E31" s="128">
        <v>8</v>
      </c>
      <c r="F31" s="128">
        <v>3</v>
      </c>
      <c r="G31" s="128">
        <v>1207</v>
      </c>
      <c r="H31" s="128">
        <v>148</v>
      </c>
      <c r="I31" s="128">
        <v>1</v>
      </c>
      <c r="J31" s="128">
        <v>13</v>
      </c>
      <c r="K31" s="128">
        <v>2</v>
      </c>
      <c r="L31" s="128">
        <v>1043</v>
      </c>
      <c r="M31" s="130">
        <v>0</v>
      </c>
      <c r="N31" s="132">
        <v>164</v>
      </c>
    </row>
    <row r="32" spans="1:14" ht="11.1" customHeight="1">
      <c r="A32" s="125" t="s">
        <v>198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199</v>
      </c>
      <c r="B33" s="128">
        <v>812</v>
      </c>
      <c r="C33" s="128">
        <v>767</v>
      </c>
      <c r="D33" s="128">
        <v>21</v>
      </c>
      <c r="E33" s="128">
        <v>0</v>
      </c>
      <c r="F33" s="128">
        <v>24</v>
      </c>
      <c r="G33" s="128">
        <v>452</v>
      </c>
      <c r="H33" s="128">
        <v>199</v>
      </c>
      <c r="I33" s="128">
        <v>0</v>
      </c>
      <c r="J33" s="130">
        <v>0</v>
      </c>
      <c r="K33" s="128">
        <v>1</v>
      </c>
      <c r="L33" s="128">
        <v>252</v>
      </c>
      <c r="M33" s="130">
        <v>0</v>
      </c>
      <c r="N33" s="132">
        <v>361</v>
      </c>
    </row>
    <row r="34" spans="1:14" ht="11.1" customHeight="1">
      <c r="A34" s="125" t="s">
        <v>200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201</v>
      </c>
      <c r="B35" s="128">
        <v>73</v>
      </c>
      <c r="C35" s="128">
        <v>73</v>
      </c>
      <c r="D35" s="128">
        <v>0</v>
      </c>
      <c r="E35" s="130">
        <v>0</v>
      </c>
      <c r="F35" s="128">
        <v>0</v>
      </c>
      <c r="G35" s="128">
        <v>46</v>
      </c>
      <c r="H35" s="128">
        <v>1</v>
      </c>
      <c r="I35" s="128">
        <v>0</v>
      </c>
      <c r="J35" s="130">
        <v>0</v>
      </c>
      <c r="K35" s="128">
        <v>0</v>
      </c>
      <c r="L35" s="128">
        <v>44</v>
      </c>
      <c r="M35" s="130">
        <v>0</v>
      </c>
      <c r="N35" s="132">
        <v>28</v>
      </c>
    </row>
    <row r="36" spans="1:14" ht="11.1" customHeight="1" thickBot="1">
      <c r="A36" s="134" t="s">
        <v>202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 t="s">
        <v>47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L8:L9"/>
    <mergeCell ref="A1:N1"/>
    <mergeCell ref="A3:N3"/>
    <mergeCell ref="B5:F5"/>
    <mergeCell ref="G5:L5"/>
    <mergeCell ref="A2:N2"/>
    <mergeCell ref="A5:A10"/>
    <mergeCell ref="D4:F4"/>
    <mergeCell ref="G4:J4"/>
    <mergeCell ref="B8:B9"/>
    <mergeCell ref="F8:F9"/>
    <mergeCell ref="G8:G9"/>
    <mergeCell ref="B11:B12"/>
    <mergeCell ref="C11:C12"/>
    <mergeCell ref="D11:D12"/>
    <mergeCell ref="F11:F12"/>
    <mergeCell ref="F13:F14"/>
    <mergeCell ref="G11:G12"/>
    <mergeCell ref="G13:G14"/>
    <mergeCell ref="H11:H12"/>
    <mergeCell ref="H13:H14"/>
    <mergeCell ref="B13:B14"/>
    <mergeCell ref="D13:D14"/>
    <mergeCell ref="C13:C14"/>
    <mergeCell ref="E11:E12"/>
    <mergeCell ref="E13:E14"/>
    <mergeCell ref="L11:L12"/>
    <mergeCell ref="L13:L14"/>
    <mergeCell ref="I11:I12"/>
    <mergeCell ref="I13:I14"/>
    <mergeCell ref="J11:J12"/>
    <mergeCell ref="J13:J14"/>
    <mergeCell ref="K11:K12"/>
    <mergeCell ref="K13:K14"/>
    <mergeCell ref="B15:B16"/>
    <mergeCell ref="C15:C16"/>
    <mergeCell ref="D15:D16"/>
    <mergeCell ref="E15:E16"/>
    <mergeCell ref="M11:M12"/>
    <mergeCell ref="N11:N12"/>
    <mergeCell ref="M13:M14"/>
    <mergeCell ref="N13:N14"/>
    <mergeCell ref="J15:J16"/>
    <mergeCell ref="K15:K16"/>
    <mergeCell ref="L15:L16"/>
    <mergeCell ref="M15:M16"/>
    <mergeCell ref="F15:F16"/>
    <mergeCell ref="G15:G16"/>
    <mergeCell ref="H15:H16"/>
    <mergeCell ref="I15:I16"/>
    <mergeCell ref="M17:M18"/>
    <mergeCell ref="N17:N18"/>
    <mergeCell ref="N15:N16"/>
    <mergeCell ref="B17:B18"/>
    <mergeCell ref="C17:C18"/>
    <mergeCell ref="D17:D18"/>
    <mergeCell ref="E17:E18"/>
    <mergeCell ref="F17:F18"/>
    <mergeCell ref="G17:G18"/>
    <mergeCell ref="H17:H18"/>
    <mergeCell ref="B19:B20"/>
    <mergeCell ref="C19:C20"/>
    <mergeCell ref="D19:D20"/>
    <mergeCell ref="E19:E20"/>
    <mergeCell ref="K17:K18"/>
    <mergeCell ref="L17:L18"/>
    <mergeCell ref="I17:I18"/>
    <mergeCell ref="J17:J18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45" orientation="landscape" useFirstPageNumber="1"/>
  <headerFooter alignWithMargins="0">
    <oddFooter>&amp;L&amp;9 &amp;C&amp;"Times New Roman"&amp;9  - &amp;p -&amp;R&amp;9 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115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104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1 - 5月</v>
      </c>
      <c r="E4" s="64"/>
      <c r="F4" s="64"/>
      <c r="G4" s="57" t="str">
        <f>'10-2'!G4:J4</f>
        <v> Jan. - May 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64</v>
      </c>
      <c r="B11" s="116">
        <v>1302</v>
      </c>
      <c r="C11" s="116">
        <v>1259</v>
      </c>
      <c r="D11" s="116">
        <v>21</v>
      </c>
      <c r="E11" s="116">
        <v>0</v>
      </c>
      <c r="F11" s="116">
        <v>22</v>
      </c>
      <c r="G11" s="116">
        <v>859</v>
      </c>
      <c r="H11" s="116">
        <v>845</v>
      </c>
      <c r="I11" s="116">
        <v>3</v>
      </c>
      <c r="J11" s="116">
        <v>1</v>
      </c>
      <c r="K11" s="116">
        <v>0</v>
      </c>
      <c r="L11" s="116">
        <v>11</v>
      </c>
      <c r="M11" s="119">
        <v>0</v>
      </c>
      <c r="N11" s="122">
        <v>443</v>
      </c>
    </row>
    <row r="12" spans="1:14" ht="11.1" customHeight="1">
      <c r="A12" s="125" t="s">
        <v>203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204</v>
      </c>
      <c r="B13" s="128">
        <v>3549</v>
      </c>
      <c r="C13" s="128">
        <v>2038</v>
      </c>
      <c r="D13" s="128">
        <v>203</v>
      </c>
      <c r="E13" s="128">
        <v>1307</v>
      </c>
      <c r="F13" s="128">
        <v>1</v>
      </c>
      <c r="G13" s="128">
        <v>2328</v>
      </c>
      <c r="H13" s="128">
        <v>436</v>
      </c>
      <c r="I13" s="128">
        <v>6</v>
      </c>
      <c r="J13" s="128">
        <v>581</v>
      </c>
      <c r="K13" s="128">
        <v>14</v>
      </c>
      <c r="L13" s="128">
        <v>1292</v>
      </c>
      <c r="M13" s="130">
        <v>0</v>
      </c>
      <c r="N13" s="132">
        <v>1221</v>
      </c>
    </row>
    <row r="14" spans="1:14" ht="11.1" customHeight="1">
      <c r="A14" s="125" t="s">
        <v>205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206</v>
      </c>
      <c r="B15" s="128">
        <v>4123</v>
      </c>
      <c r="C15" s="128">
        <v>3645</v>
      </c>
      <c r="D15" s="128">
        <v>72</v>
      </c>
      <c r="E15" s="128">
        <v>333</v>
      </c>
      <c r="F15" s="128">
        <v>74</v>
      </c>
      <c r="G15" s="128">
        <v>3521</v>
      </c>
      <c r="H15" s="128">
        <v>659</v>
      </c>
      <c r="I15" s="128">
        <v>1</v>
      </c>
      <c r="J15" s="128">
        <v>9</v>
      </c>
      <c r="K15" s="128">
        <v>4</v>
      </c>
      <c r="L15" s="128">
        <v>2848</v>
      </c>
      <c r="M15" s="130">
        <v>0</v>
      </c>
      <c r="N15" s="132">
        <v>602</v>
      </c>
    </row>
    <row r="16" spans="1:14" ht="11.1" customHeight="1">
      <c r="A16" s="125" t="s">
        <v>207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208</v>
      </c>
      <c r="B17" s="128">
        <v>14882</v>
      </c>
      <c r="C17" s="128">
        <v>9829</v>
      </c>
      <c r="D17" s="128">
        <v>704</v>
      </c>
      <c r="E17" s="128">
        <v>4246</v>
      </c>
      <c r="F17" s="128">
        <v>103</v>
      </c>
      <c r="G17" s="128">
        <v>12219</v>
      </c>
      <c r="H17" s="128">
        <v>2513</v>
      </c>
      <c r="I17" s="128">
        <v>16</v>
      </c>
      <c r="J17" s="128">
        <v>4011</v>
      </c>
      <c r="K17" s="128">
        <v>44</v>
      </c>
      <c r="L17" s="128">
        <v>5636</v>
      </c>
      <c r="M17" s="130">
        <v>0</v>
      </c>
      <c r="N17" s="132">
        <v>2663</v>
      </c>
    </row>
    <row r="18" spans="1:14" ht="11.1" customHeight="1">
      <c r="A18" s="125" t="s">
        <v>209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210</v>
      </c>
      <c r="B19" s="128">
        <v>17918</v>
      </c>
      <c r="C19" s="128">
        <v>5361</v>
      </c>
      <c r="D19" s="128">
        <v>208</v>
      </c>
      <c r="E19" s="128">
        <v>11985</v>
      </c>
      <c r="F19" s="128">
        <v>364</v>
      </c>
      <c r="G19" s="128">
        <v>15616</v>
      </c>
      <c r="H19" s="128">
        <v>3112</v>
      </c>
      <c r="I19" s="128">
        <v>27</v>
      </c>
      <c r="J19" s="128">
        <v>11284</v>
      </c>
      <c r="K19" s="130">
        <v>0</v>
      </c>
      <c r="L19" s="128">
        <v>1193</v>
      </c>
      <c r="M19" s="130">
        <v>0</v>
      </c>
      <c r="N19" s="132">
        <v>2302</v>
      </c>
    </row>
    <row r="20" spans="1:14" ht="11.1" customHeight="1">
      <c r="A20" s="125" t="s">
        <v>211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212</v>
      </c>
      <c r="B21" s="128">
        <v>4287</v>
      </c>
      <c r="C21" s="128">
        <v>3356</v>
      </c>
      <c r="D21" s="128">
        <v>267</v>
      </c>
      <c r="E21" s="128">
        <v>399</v>
      </c>
      <c r="F21" s="128">
        <v>264</v>
      </c>
      <c r="G21" s="128">
        <v>2882</v>
      </c>
      <c r="H21" s="128">
        <v>1159</v>
      </c>
      <c r="I21" s="128">
        <v>1</v>
      </c>
      <c r="J21" s="128">
        <v>386</v>
      </c>
      <c r="K21" s="128">
        <v>38</v>
      </c>
      <c r="L21" s="128">
        <v>1298</v>
      </c>
      <c r="M21" s="130">
        <v>0</v>
      </c>
      <c r="N21" s="132">
        <v>1405</v>
      </c>
    </row>
    <row r="22" spans="1:14" ht="11.1" customHeight="1">
      <c r="A22" s="125" t="s">
        <v>213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214</v>
      </c>
      <c r="B23" s="128">
        <v>2959</v>
      </c>
      <c r="C23" s="128">
        <v>1879</v>
      </c>
      <c r="D23" s="128">
        <v>445</v>
      </c>
      <c r="E23" s="128">
        <v>179</v>
      </c>
      <c r="F23" s="128">
        <v>457</v>
      </c>
      <c r="G23" s="128">
        <v>1758</v>
      </c>
      <c r="H23" s="128">
        <v>977</v>
      </c>
      <c r="I23" s="128">
        <v>5</v>
      </c>
      <c r="J23" s="128">
        <v>66</v>
      </c>
      <c r="K23" s="128">
        <v>147</v>
      </c>
      <c r="L23" s="128">
        <v>563</v>
      </c>
      <c r="M23" s="130">
        <v>0</v>
      </c>
      <c r="N23" s="132">
        <v>1202</v>
      </c>
    </row>
    <row r="24" spans="1:14" ht="11.1" customHeight="1">
      <c r="A24" s="125" t="s">
        <v>215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216</v>
      </c>
      <c r="B25" s="128">
        <v>11107</v>
      </c>
      <c r="C25" s="128">
        <v>7669</v>
      </c>
      <c r="D25" s="128">
        <v>287</v>
      </c>
      <c r="E25" s="128">
        <v>2963</v>
      </c>
      <c r="F25" s="128">
        <v>188</v>
      </c>
      <c r="G25" s="128">
        <v>9752</v>
      </c>
      <c r="H25" s="128">
        <v>2556</v>
      </c>
      <c r="I25" s="128">
        <v>25</v>
      </c>
      <c r="J25" s="128">
        <v>3566</v>
      </c>
      <c r="K25" s="128">
        <v>13</v>
      </c>
      <c r="L25" s="128">
        <v>3592</v>
      </c>
      <c r="M25" s="130">
        <v>0</v>
      </c>
      <c r="N25" s="132">
        <v>1355</v>
      </c>
    </row>
    <row r="26" spans="1:14" ht="11.1" customHeight="1">
      <c r="A26" s="125" t="s">
        <v>217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218</v>
      </c>
      <c r="B27" s="128">
        <v>1144</v>
      </c>
      <c r="C27" s="128">
        <v>989</v>
      </c>
      <c r="D27" s="128">
        <v>76</v>
      </c>
      <c r="E27" s="128">
        <v>65</v>
      </c>
      <c r="F27" s="128">
        <v>13</v>
      </c>
      <c r="G27" s="128">
        <v>494</v>
      </c>
      <c r="H27" s="128">
        <v>230</v>
      </c>
      <c r="I27" s="128">
        <v>1</v>
      </c>
      <c r="J27" s="128">
        <v>66</v>
      </c>
      <c r="K27" s="128">
        <v>1</v>
      </c>
      <c r="L27" s="128">
        <v>197</v>
      </c>
      <c r="M27" s="130">
        <v>0</v>
      </c>
      <c r="N27" s="132">
        <v>649</v>
      </c>
    </row>
    <row r="28" spans="1:14" ht="11.1" customHeight="1">
      <c r="A28" s="125" t="s">
        <v>219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220</v>
      </c>
      <c r="B29" s="128">
        <v>19539</v>
      </c>
      <c r="C29" s="128">
        <v>12698</v>
      </c>
      <c r="D29" s="128">
        <v>238</v>
      </c>
      <c r="E29" s="128">
        <v>3955</v>
      </c>
      <c r="F29" s="128">
        <v>2647</v>
      </c>
      <c r="G29" s="128">
        <v>8663</v>
      </c>
      <c r="H29" s="128">
        <v>4072</v>
      </c>
      <c r="I29" s="128">
        <v>34</v>
      </c>
      <c r="J29" s="128">
        <v>4276</v>
      </c>
      <c r="K29" s="130">
        <v>0</v>
      </c>
      <c r="L29" s="128">
        <v>281</v>
      </c>
      <c r="M29" s="130">
        <v>0</v>
      </c>
      <c r="N29" s="132">
        <v>10876</v>
      </c>
    </row>
    <row r="30" spans="1:14" ht="11.1" customHeight="1">
      <c r="A30" s="125" t="s">
        <v>221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222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7">
        <v>0</v>
      </c>
    </row>
    <row r="32" spans="1:14" ht="11.1" customHeight="1">
      <c r="A32" s="125" t="s">
        <v>223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224</v>
      </c>
      <c r="B33" s="130">
        <v>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7">
        <v>0</v>
      </c>
    </row>
    <row r="34" spans="1:14" ht="11.1" customHeight="1">
      <c r="A34" s="125" t="s">
        <v>225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226</v>
      </c>
      <c r="B35" s="130">
        <v>0</v>
      </c>
      <c r="C35" s="130">
        <v>0</v>
      </c>
      <c r="D35" s="130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0</v>
      </c>
      <c r="L35" s="130">
        <v>0</v>
      </c>
      <c r="M35" s="130">
        <v>0</v>
      </c>
      <c r="N35" s="137">
        <v>0</v>
      </c>
    </row>
    <row r="36" spans="1:14" ht="11.1" customHeight="1" thickBot="1">
      <c r="A36" s="134" t="s">
        <v>227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M19:M20"/>
    <mergeCell ref="K17:K18"/>
    <mergeCell ref="L17:L18"/>
    <mergeCell ref="M17:M18"/>
    <mergeCell ref="I17:I18"/>
    <mergeCell ref="J17:J18"/>
    <mergeCell ref="G17:G18"/>
    <mergeCell ref="H17:H18"/>
    <mergeCell ref="N17:N18"/>
    <mergeCell ref="B19:B20"/>
    <mergeCell ref="C19:C20"/>
    <mergeCell ref="D19:D20"/>
    <mergeCell ref="E19:E20"/>
    <mergeCell ref="F19:F20"/>
    <mergeCell ref="G19:G20"/>
    <mergeCell ref="L19:L20"/>
    <mergeCell ref="H15:H16"/>
    <mergeCell ref="I15:I16"/>
    <mergeCell ref="J15:J16"/>
    <mergeCell ref="K15:K16"/>
    <mergeCell ref="N15:N16"/>
    <mergeCell ref="B17:B18"/>
    <mergeCell ref="C17:C18"/>
    <mergeCell ref="D17:D18"/>
    <mergeCell ref="E17:E18"/>
    <mergeCell ref="F17:F18"/>
    <mergeCell ref="L11:L12"/>
    <mergeCell ref="L13:L14"/>
    <mergeCell ref="L15:L16"/>
    <mergeCell ref="M15:M16"/>
    <mergeCell ref="B15:B16"/>
    <mergeCell ref="C15:C16"/>
    <mergeCell ref="D15:D16"/>
    <mergeCell ref="E15:E16"/>
    <mergeCell ref="F15:F16"/>
    <mergeCell ref="G15:G16"/>
    <mergeCell ref="I11:I12"/>
    <mergeCell ref="I13:I14"/>
    <mergeCell ref="M11:M12"/>
    <mergeCell ref="J11:J12"/>
    <mergeCell ref="J13:J14"/>
    <mergeCell ref="N11:N12"/>
    <mergeCell ref="M13:M14"/>
    <mergeCell ref="N13:N14"/>
    <mergeCell ref="K11:K12"/>
    <mergeCell ref="K13:K14"/>
    <mergeCell ref="D13:D14"/>
    <mergeCell ref="C13:C14"/>
    <mergeCell ref="E11:E12"/>
    <mergeCell ref="E13:E14"/>
    <mergeCell ref="F13:F14"/>
    <mergeCell ref="H13:H14"/>
    <mergeCell ref="G13:G14"/>
    <mergeCell ref="H11:H12"/>
    <mergeCell ref="F8:F9"/>
    <mergeCell ref="G8:G9"/>
    <mergeCell ref="B11:B12"/>
    <mergeCell ref="C11:C12"/>
    <mergeCell ref="D11:D12"/>
    <mergeCell ref="F11:F12"/>
    <mergeCell ref="G11:G12"/>
    <mergeCell ref="B8:B9"/>
    <mergeCell ref="B13:B14"/>
    <mergeCell ref="L8:L9"/>
    <mergeCell ref="A1:N1"/>
    <mergeCell ref="A3:N3"/>
    <mergeCell ref="B5:F5"/>
    <mergeCell ref="G5:L5"/>
    <mergeCell ref="A2:N2"/>
    <mergeCell ref="A5:A10"/>
    <mergeCell ref="D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146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2006-02-07T03:52:07Z</dcterms:created>
  <dcterms:modified xsi:type="dcterms:W3CDTF">2026-03-27T03:41:51Z</dcterms:modified>
  <dc:subject>金融機構損益簡表</dc:subject>
  <cp:lastPrinted>2025-08-21T07:39:01Z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