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<sst xmlns="http://schemas.openxmlformats.org/spreadsheetml/2006/main" uniqueCount="328">
  <si>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</si>
  <si>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</si>
  <si>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115年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</si>
  <si>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</si>
  <si>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</si>
  <si>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</si>
  <si>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</si>
  <si>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</si>
  <si>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</si>
  <si>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</si>
  <si>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</si>
  <si>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</si>
  <si>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</si>
  <si>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</si>
  <si>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</si>
  <si>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</si>
  <si>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</si>
  <si>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</si>
  <si>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</si>
  <si>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</si>
  <si>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</si>
  <si>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</si>
  <si>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</si>
  <si>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</si>
  <si>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</si>
  <si>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</si>
  <si>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</si>
  <si>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</si>
  <si>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</si>
  <si>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</si>
  <si>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</si>
  <si>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</si>
  <si>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</si>
  <si>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</si>
  <si>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</si>
  <si>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</si>
  <si>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115年 1 - 2月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</si>
  <si>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</si>
  <si>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</si>
  <si>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</si>
  <si>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</si>
  <si>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</si>
  <si>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</si>
  <si>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</si>
  <si>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</si>
  <si>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</si>
  <si>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</si>
  <si>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</si>
  <si>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</si>
  <si>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Feb. 2026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</si>
  <si>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</si>
  <si>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</si>
  <si>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</si>
  <si>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</si>
  <si>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</si>
  <si>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</si>
  <si>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</si>
  <si>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</si>
  <si>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</si>
  <si>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</si>
  <si>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</si>
  <si>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</si>
  <si>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</si>
  <si>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</si>
  <si>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</si>
  <si>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</si>
  <si>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</si>
  <si>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</si>
  <si>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</si>
  <si>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</si>
  <si>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</si>
  <si>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</si>
  <si>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</si>
  <si>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</si>
  <si>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</si>
  <si>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</si>
  <si>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</si>
  <si>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</si>
  <si>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</si>
  <si>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</si>
  <si>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</si>
  <si>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</si>
  <si>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</si>
  <si>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</si>
  <si>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</si>
  <si>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</si>
  <si>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</si>
  <si>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</si>
  <si>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</si>
  <si>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</si>
  <si>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</si>
  <si>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</si>
  <si>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</si>
  <si>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</si>
  <si>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</si>
  <si>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</si>
  <si>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</si>
  <si>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</si>
  <si>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</si>
  <si>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</si>
  <si>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</si>
  <si>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</si>
  <si>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</si>
  <si>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</si>
  <si>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</si>
  <si>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</si>
  <si>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</si>
  <si>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</si>
  <si>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</si>
  <si>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</si>
  <si>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</si>
  <si>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</si>
  <si>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</si>
  <si>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</si>
  <si>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</si>
  <si>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</si>
  <si>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</si>
  <si>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</si>
  <si>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</si>
  <si>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</si>
  <si>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</si>
  <si>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</si>
  <si>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</si>
  <si>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</si>
  <si>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</si>
  <si>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</si>
  <si>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</si>
  <si>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</si>
  <si>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</si>
  <si>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</si>
  <si>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</si>
  <si>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</si>
  <si>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</si>
  <si>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</si>
  <si>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</si>
  <si>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</si>
  <si>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</si>
  <si>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</si>
  <si>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</si>
  <si>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</si>
  <si>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</si>
  <si>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</si>
  <si>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</si>
  <si>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</si>
  <si>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</si>
  <si>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</si>
  <si>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</si>
  <si>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</si>
  <si>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</si>
  <si>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</si>
  <si>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</si>
  <si>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</si>
  <si>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資料來源：金融機構申報資料（自結數）。</t>
  </si>
  <si>
    <t>2月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</si>
  <si>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</si>
  <si>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</si>
  <si>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</si>
  <si>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</si>
  <si>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</si>
  <si>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</si>
  <si>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</si>
  <si>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</si>
  <si>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</si>
  <si>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</si>
  <si>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</si>
  <si>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</si>
  <si>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</si>
  <si>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</si>
  <si>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</si>
  <si>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</si>
  <si>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</si>
  <si>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</si>
  <si>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</si>
  <si>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</si>
  <si>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</si>
  <si>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</si>
  <si>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</si>
  <si>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</si>
  <si>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</si>
  <si>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</si>
  <si>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</si>
  <si>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</si>
  <si>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</si>
  <si>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</si>
  <si>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</si>
  <si>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</si>
  <si>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</si>
  <si>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</si>
  <si>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</si>
  <si>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</si>
  <si>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</si>
  <si>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</si>
  <si>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</si>
  <si>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</si>
  <si>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</si>
  <si>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</si>
  <si>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</si>
  <si>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</si>
  <si>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</si>
  <si>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</si>
  <si>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</si>
  <si>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</si>
  <si>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</si>
  <si>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</si>
  <si>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</si>
  <si>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</si>
  <si>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</si>
  <si>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</si>
  <si>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</si>
  <si>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</si>
  <si>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</si>
  <si>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</si>
  <si>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</si>
  <si>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</si>
  <si>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</si>
  <si>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</si>
  <si>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</si>
  <si>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</si>
  <si>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</si>
  <si>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</si>
  <si>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</si>
  <si>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</si>
  <si>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</si>
  <si>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</si>
  <si>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</si>
  <si>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</si>
  <si>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</si>
  <si>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</si>
  <si>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</si>
  <si>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</si>
  <si>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</si>
  <si>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</si>
  <si>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</si>
  <si>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</si>
  <si>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</si>
  <si>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</si>
  <si>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</si>
  <si>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</si>
  <si>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</si>
  <si>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</si>
  <si>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</si>
  <si>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</si>
  <si>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</si>
  <si>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</si>
  <si>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</si>
  <si>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</si>
  <si>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</si>
  <si>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</si>
  <si>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</si>
  <si>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</si>
  <si>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</si>
  <si>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</si>
  <si>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</si>
  <si>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</si>
  <si>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</si>
  <si>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</si>
  <si>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</si>
  <si>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</si>
  <si>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</si>
  <si>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</si>
  <si>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</si>
  <si>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</si>
  <si>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</si>
  <si>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</si>
  <si>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</si>
  <si>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</si>
  <si>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</si>
  <si>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</si>
  <si>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</si>
  <si>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</si>
  <si>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</si>
  <si>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</si>
  <si>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</si>
  <si>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</si>
  <si>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</si>
  <si>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</si>
  <si>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</si>
  <si>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</si>
  <si>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</si>
  <si>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</si>
  <si>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</si>
  <si>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</si>
  <si>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</si>
  <si>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</si>
  <si>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</si>
  <si>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</si>
  <si>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</si>
  <si>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</si>
  <si>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</si>
  <si>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</si>
  <si>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</si>
  <si>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</si>
  <si>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</si>
  <si>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</si>
  <si>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</si>
  <si>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</si>
  <si>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</si>
  <si>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</si>
  <si>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</si>
  <si>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</si>
  <si>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</si>
  <si>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</si>
  <si>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</si>
  <si>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</si>
  <si>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</si>
  <si>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</si>
  <si>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</si>
  <si>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</si>
  <si>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</si>
  <si>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</si>
  <si>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</si>
  <si>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</si>
  <si>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</si>
  <si>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</si>
  <si>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</si>
  <si>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</si>
  <si>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</si>
  <si>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</si>
  <si>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</si>
  <si>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</si>
  <si>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</si>
  <si>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</si>
  <si>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</si>
  <si>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</si>
  <si>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</si>
  <si>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</si>
  <si>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</si>
  <si>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2.至115年2月止，38家本國銀行放款及催收款之備抵呆帳餘額為616,698百萬元，115年1至2月轉銷呆帳8,388百萬元。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</si>
</sst>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0" fontId="19" fillId="2" borderId="0" xfId="0" applyAlignment="1" applyBorder="1" applyFont="1" applyNumberFormat="1" applyFill="1" applyProtection="1">
      <alignment horizontal="center" vertical="center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3" fillId="2" borderId="20" xfId="0" applyAlignment="1" applyBorder="1" applyFont="1" applyNumberFormat="1" applyFill="1" applyProtection="1">
      <alignment horizontal="center" vertical="center"/>
    </xf>
    <xf xxid="114" numFmtId="0" fontId="3" fillId="2" borderId="21" xfId="0" applyAlignment="1" applyBorder="1" applyFont="1" applyNumberFormat="1" applyFill="1" applyProtection="1">
      <alignment horizontal="center" vertical="center"/>
    </xf>
    <xf xxid="115" numFmtId="0" fontId="3" fillId="2" borderId="22" xfId="0" applyAlignment="1" applyBorder="1" applyFont="1" applyNumberFormat="1" applyFill="1" applyProtection="1">
      <alignment horizontal="center" vertical="center"/>
    </xf>
    <xf xxid="116" numFmtId="0" fontId="1" fillId="2" borderId="0" xfId="0" applyAlignment="1" applyBorder="1" applyFont="1" applyNumberFormat="1" applyFill="1" applyProtection="1">
      <alignment horizontal="center" vertical="center"/>
    </xf>
    <xf xxid="117" numFmtId="0" fontId="3" fillId="2" borderId="11" xfId="0" applyAlignment="1" applyBorder="1" applyFont="1" applyNumberFormat="1" applyFill="1" applyProtection="1">
      <alignment horizontal="center" vertical="center" wrapText="1"/>
    </xf>
    <xf xxid="118" numFmtId="0" fontId="3" fillId="2" borderId="10" xfId="0" applyAlignment="1" applyBorder="1" applyFont="1" applyNumberFormat="1" applyFill="1" applyProtection="1">
      <alignment horizontal="center" vertical="center" wrapText="1"/>
    </xf>
    <xf xxid="119" numFmtId="0" fontId="3" fillId="2" borderId="14" xfId="0" applyAlignment="1" applyBorder="1" applyFont="1" applyNumberFormat="1" applyFill="1" applyProtection="1">
      <alignment horizontal="center" vertical="center" wrapText="1"/>
    </xf>
    <xf xxid="120" numFmtId="0" fontId="13" fillId="2" borderId="15" xfId="0" applyAlignment="1" applyBorder="1" applyFont="1" applyNumberFormat="1" applyFill="1" applyProtection="1">
      <alignment horizontal="left"/>
    </xf>
    <xf xxid="121" numFmtId="175" fontId="6" fillId="2" borderId="23" xfId="0" applyAlignment="1" applyBorder="1" applyFont="1" applyNumberFormat="1" applyFill="1" applyProtection="1">
      <alignment horizontal="right" vertical="center"/>
    </xf>
    <xf xxid="122" numFmtId="175" fontId="6" fillId="2" borderId="24" xfId="0" applyAlignment="1" applyBorder="1" applyFont="1" applyNumberFormat="1" applyFill="1" applyProtection="1">
      <alignment horizontal="right" vertical="center"/>
    </xf>
    <xf xxid="123" numFmtId="175" fontId="6" fillId="2" borderId="25" xfId="0" applyAlignment="1" applyBorder="1" applyFont="1" applyNumberFormat="1" applyFill="1" applyProtection="1">
      <alignment horizontal="right" vertical="center"/>
    </xf>
    <xf xxid="124" numFmtId="175" fontId="6" fillId="2" borderId="26" xfId="0" applyAlignment="1" applyBorder="1" applyFont="1" applyNumberFormat="1" applyFill="1" applyProtection="1">
      <alignment horizontal="right" vertical="center"/>
    </xf>
    <xf xxid="125" numFmtId="175" fontId="6" fillId="2" borderId="27" xfId="0" applyAlignment="1" applyBorder="1" applyFont="1" applyNumberFormat="1" applyFill="1" applyProtection="1">
      <alignment horizontal="right" vertical="center"/>
    </xf>
    <xf xxid="126" numFmtId="175" fontId="6" fillId="2" borderId="28" xfId="0" applyAlignment="1" applyBorder="1" applyFont="1" applyNumberFormat="1" applyFill="1" applyProtection="1">
      <alignment horizontal="right" vertical="center"/>
    </xf>
    <xf xxid="127" numFmtId="0" fontId="2" fillId="2" borderId="15" xfId="0" applyAlignment="1" applyBorder="1" applyFont="1" applyNumberFormat="1" applyFill="1" applyProtection="1">
      <alignment horizontal="right"/>
    </xf>
    <xf xxid="128" numFmtId="0" fontId="20" fillId="2" borderId="0" xfId="0" applyAlignment="1" applyBorder="1" applyFont="1" applyNumberFormat="1" applyFill="1" applyProtection="1">
      <alignment horizontal="center" vertical="center"/>
    </xf>
    <xf xxid="129" numFmtId="0" fontId="7" fillId="2" borderId="0" xfId="0" applyAlignment="1" applyBorder="1" applyFont="1" applyNumberFormat="1" applyFill="1" applyProtection="1">
      <alignment horizontal="center" vertical="center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0" fontId="2" fillId="2" borderId="15" xfId="0" applyAlignment="1" applyBorder="1" applyFont="1" applyNumberFormat="1" applyFill="1" applyProtection="1">
      <alignment horizontal="left"/>
    </xf>
    <xf xxid="132" numFmtId="175" fontId="6" fillId="2" borderId="13" xfId="0" applyAlignment="1" applyBorder="1" applyFont="1" applyNumberFormat="1" applyFill="1" applyProtection="1">
      <alignment horizontal="right" vertical="center"/>
    </xf>
    <xf xxid="133" numFmtId="175" fontId="6" fillId="2" borderId="29" xfId="0" applyAlignment="1" applyBorder="1" applyFont="1" applyNumberFormat="1" applyFill="1" applyProtection="1">
      <alignment horizontal="right" vertical="center"/>
    </xf>
    <xf xxid="134" numFmtId="175" fontId="6" fillId="2" borderId="3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9" fillId="2" borderId="23" xfId="0" applyAlignment="1" applyBorder="1" applyFont="1" applyNumberFormat="1" applyFill="1" applyProtection="1">
      <alignment horizontal="right" vertical="center"/>
    </xf>
    <xf xxid="139" numFmtId="175" fontId="9" fillId="2" borderId="31" xfId="0" applyAlignment="1" applyBorder="1" applyFont="1" applyNumberFormat="1" applyFill="1" applyProtection="1">
      <alignment horizontal="right" vertical="center"/>
    </xf>
    <xf xxid="140" numFmtId="175" fontId="9" fillId="2" borderId="34" xfId="0" applyAlignment="1" applyBorder="1" applyFont="1" applyNumberFormat="1" applyFill="1" applyProtection="1">
      <alignment horizontal="right" vertical="center"/>
    </xf>
    <xf xxid="141" numFmtId="175" fontId="9" fillId="2" borderId="35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13" xfId="0" applyAlignment="1" applyBorder="1" applyFont="1" applyNumberFormat="1" applyFill="1" applyProtection="1">
      <alignment horizontal="right" vertical="center"/>
    </xf>
    <xf xxid="145" numFmtId="175" fontId="9" fillId="2" borderId="19" xfId="0" applyAlignment="1" applyBorder="1" applyFont="1" applyNumberFormat="1" applyFill="1" applyProtection="1">
      <alignment horizontal="right" vertical="center"/>
    </xf>
    <xf xxid="146" numFmtId="175" fontId="9" fillId="2" borderId="38" xfId="0" applyAlignment="1" applyBorder="1" applyFont="1" applyNumberFormat="1" applyFill="1" applyProtection="1">
      <alignment horizontal="right" vertical="center"/>
    </xf>
    <xf xxid="147" numFmtId="175" fontId="9" fillId="2" borderId="39" xfId="0" applyAlignment="1" applyBorder="1" applyFont="1" applyNumberFormat="1" applyFill="1" applyProtection="1">
      <alignment horizontal="right" vertical="center"/>
    </xf>
    <xf xxid="148" numFmtId="175" fontId="9" fillId="2" borderId="40" xfId="0" applyAlignment="1" applyBorder="1" applyFont="1" applyNumberFormat="1" applyFill="1" applyProtection="1">
      <alignment horizontal="right" vertical="center"/>
    </xf>
    <xf xxid="149" numFmtId="175" fontId="9" fillId="2" borderId="41" xfId="0" applyAlignment="1" applyBorder="1" applyFont="1" applyNumberFormat="1" applyFill="1" applyProtection="1">
      <alignment horizontal="right" vertical="center"/>
    </xf>
    <xf xxid="150" numFmtId="175" fontId="9" fillId="2" borderId="18" xfId="0" applyAlignment="1" applyBorder="1" applyFont="1" applyNumberFormat="1" applyFill="1" applyProtection="1">
      <alignment horizontal="right" vertical="center"/>
    </xf>
    <xf xxid="151" numFmtId="175" fontId="9" fillId="2" borderId="27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3" xfId="0" applyAlignment="1" applyBorder="1" applyFont="1" applyNumberFormat="1" applyFill="1" applyProtection="1">
      <alignment horizontal="right" vertical="center"/>
    </xf>
    <xf xxid="157" numFmtId="175" fontId="11" fillId="2" borderId="31" xfId="0" applyAlignment="1" applyBorder="1" applyFont="1" applyNumberFormat="1" applyFill="1" applyProtection="1">
      <alignment horizontal="right" vertical="center"/>
    </xf>
    <xf xxid="158" numFmtId="175" fontId="11" fillId="2" borderId="13" xfId="0" applyAlignment="1" applyBorder="1" applyFont="1" applyNumberFormat="1" applyFill="1" applyProtection="1">
      <alignment horizontal="right" vertical="center"/>
    </xf>
    <xf xxid="159" numFmtId="175" fontId="11" fillId="2" borderId="19" xfId="0" applyAlignment="1" applyBorder="1" applyFont="1" applyNumberFormat="1" applyFill="1" applyProtection="1">
      <alignment horizontal="right" vertical="center"/>
    </xf>
    <xf xxid="160" numFmtId="175" fontId="11" fillId="2" borderId="24" xfId="0" applyAlignment="1" applyBorder="1" applyFont="1" applyNumberFormat="1" applyFill="1" applyProtection="1">
      <alignment horizontal="right" vertical="center"/>
    </xf>
    <xf xxid="161" numFmtId="175" fontId="11" fillId="2" borderId="33" xfId="0" applyAlignment="1" applyBorder="1" applyFont="1" applyNumberFormat="1" applyFill="1" applyProtection="1">
      <alignment horizontal="right" vertical="center"/>
    </xf>
    <xf xxid="162" numFmtId="175" fontId="11" fillId="2" borderId="29" xfId="0" applyAlignment="1" applyBorder="1" applyFont="1" applyNumberFormat="1" applyFill="1" applyProtection="1">
      <alignment horizontal="right" vertical="center"/>
    </xf>
    <xf xxid="163" numFmtId="175" fontId="11" fillId="2" borderId="25" xfId="0" applyAlignment="1" applyBorder="1" applyFont="1" applyNumberFormat="1" applyFill="1" applyProtection="1">
      <alignment horizontal="right" vertical="center"/>
    </xf>
    <xf xxid="164" numFmtId="175" fontId="11" fillId="2" borderId="18" xfId="0" applyAlignment="1" applyBorder="1" applyFont="1" applyNumberFormat="1" applyFill="1" applyProtection="1">
      <alignment horizontal="right" vertical="center"/>
    </xf>
    <xf xxid="165" numFmtId="175" fontId="11" fillId="2" borderId="27" xfId="0" applyAlignment="1" applyBorder="1" applyFont="1" applyNumberFormat="1" applyFill="1" applyProtection="1">
      <alignment horizontal="right" vertical="center"/>
    </xf>
    <xf xxid="166" numFmtId="175" fontId="11" fillId="2" borderId="26" xfId="0" applyAlignment="1" applyBorder="1" applyFont="1" applyNumberFormat="1" applyFill="1" applyProtection="1">
      <alignment horizontal="right" vertical="center"/>
    </xf>
    <xf xxid="167" numFmtId="175" fontId="11" fillId="2" borderId="28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3" xfId="0" applyAlignment="1" applyBorder="1" applyFont="1" applyNumberFormat="1" applyFill="1" applyProtection="1">
      <alignment horizontal="right" vertical="center"/>
    </xf>
    <xf xxid="179" numFmtId="176" fontId="48" fillId="2" borderId="23" xfId="0" applyAlignment="1" applyBorder="1" applyFont="1" applyNumberFormat="1" applyFill="1" applyProtection="1">
      <alignment horizontal="right" vertical="center"/>
    </xf>
    <xf xxid="180" numFmtId="176" fontId="50" fillId="2" borderId="23" xfId="0" applyAlignment="1" applyBorder="1" applyFont="1" applyNumberFormat="1" applyFill="1" applyProtection="1">
      <alignment horizontal="right" vertical="center"/>
    </xf>
    <xf xxid="181" numFmtId="177" fontId="6" fillId="2" borderId="23" xfId="0" applyAlignment="1" applyBorder="1" applyFont="1" applyNumberFormat="1" applyFill="1" applyProtection="1">
      <alignment horizontal="right" vertical="center"/>
    </xf>
    <xf xxid="182" numFmtId="177" fontId="48" fillId="2" borderId="23" xfId="0" applyAlignment="1" applyBorder="1" applyFont="1" applyNumberFormat="1" applyFill="1" applyProtection="1">
      <alignment horizontal="right" vertical="center"/>
    </xf>
    <xf xxid="183" numFmtId="177" fontId="50" fillId="2" borderId="23" xfId="0" applyAlignment="1" applyBorder="1" applyFont="1" applyNumberFormat="1" applyFill="1" applyProtection="1">
      <alignment horizontal="right" vertical="center"/>
    </xf>
    <xf xxid="184" numFmtId="176" fontId="6" fillId="2" borderId="24" xfId="0" applyAlignment="1" applyBorder="1" applyFont="1" applyNumberFormat="1" applyFill="1" applyProtection="1">
      <alignment horizontal="right" vertical="center"/>
    </xf>
    <xf xxid="185" numFmtId="176" fontId="48" fillId="2" borderId="24" xfId="0" applyAlignment="1" applyBorder="1" applyFont="1" applyNumberFormat="1" applyFill="1" applyProtection="1">
      <alignment horizontal="right" vertical="center"/>
    </xf>
    <xf xxid="186" numFmtId="176" fontId="50" fillId="2" borderId="24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6" xfId="0" applyAlignment="1" applyBorder="1" applyFont="1" applyNumberFormat="1" applyFill="1" applyProtection="1">
      <alignment horizontal="right" vertical="center"/>
    </xf>
    <xf xxid="195" numFmtId="176" fontId="48" fillId="2" borderId="26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8" fontId="6" fillId="2" borderId="18" xfId="0" applyAlignment="1" applyBorder="1" applyFont="1" applyNumberFormat="1" applyFill="1" applyProtection="1">
      <alignment horizontal="right" vertical="center"/>
    </xf>
    <xf xxid="200" numFmtId="178" fontId="48" fillId="2" borderId="18" xfId="0" applyAlignment="1" applyBorder="1" applyFont="1" applyNumberFormat="1" applyFill="1" applyProtection="1">
      <alignment horizontal="right" vertical="center"/>
    </xf>
    <xf xxid="201" numFmtId="177" fontId="6" fillId="2" borderId="26" xfId="0" applyAlignment="1" applyBorder="1" applyFont="1" applyNumberFormat="1" applyFill="1" applyProtection="1">
      <alignment horizontal="right" vertical="center"/>
    </xf>
    <xf xxid="202" numFmtId="177" fontId="48" fillId="2" borderId="26" xfId="0" applyAlignment="1" applyBorder="1" applyFont="1" applyNumberFormat="1" applyFill="1" applyProtection="1">
      <alignment horizontal="right" vertical="center"/>
    </xf>
    <xf xxid="203" numFmtId="177" fontId="6" fillId="2" borderId="24" xfId="0" applyAlignment="1" applyBorder="1" applyFont="1" applyNumberFormat="1" applyFill="1" applyProtection="1">
      <alignment horizontal="right" vertical="center"/>
    </xf>
    <xf xxid="204" numFmtId="177" fontId="48" fillId="2" borderId="24" xfId="0" applyAlignment="1" applyBorder="1" applyFont="1" applyNumberFormat="1" applyFill="1" applyProtection="1">
      <alignment horizontal="right" vertical="center"/>
    </xf>
    <xf xxid="205" numFmtId="176" fontId="6" fillId="2" borderId="30" xfId="0" applyAlignment="1" applyBorder="1" applyFont="1" applyNumberFormat="1" applyFill="1" applyProtection="1">
      <alignment horizontal="right" vertical="center"/>
    </xf>
    <xf xxid="206" numFmtId="176" fontId="48" fillId="2" borderId="30" xfId="0" applyAlignment="1" applyBorder="1" applyFont="1" applyNumberFormat="1" applyFill="1" applyProtection="1">
      <alignment horizontal="right" vertical="center"/>
    </xf>
    <xf xxid="207" numFmtId="177" fontId="6" fillId="2" borderId="30" xfId="0" applyAlignment="1" applyBorder="1" applyFont="1" applyNumberFormat="1" applyFill="1" applyProtection="1">
      <alignment horizontal="right" vertical="center"/>
    </xf>
    <xf xxid="208" numFmtId="177" fontId="48" fillId="2" borderId="30" xfId="0" applyAlignment="1" applyBorder="1" applyFont="1" applyNumberFormat="1" applyFill="1" applyProtection="1">
      <alignment horizontal="right" vertical="center"/>
    </xf>
    <xf xxid="209" numFmtId="176" fontId="6" fillId="2" borderId="32" xfId="0" applyAlignment="1" applyBorder="1" applyFont="1" applyNumberFormat="1" applyFill="1" applyProtection="1">
      <alignment horizontal="right" vertical="center"/>
    </xf>
    <xf xxid="210" numFmtId="176" fontId="48" fillId="2" borderId="32" xfId="0" applyAlignment="1" applyBorder="1" applyFont="1" applyNumberFormat="1" applyFill="1" applyProtection="1">
      <alignment horizontal="right" vertical="center"/>
    </xf>
    <xf xxid="211" numFmtId="178" fontId="6" fillId="2" borderId="30" xfId="0" applyAlignment="1" applyBorder="1" applyFont="1" applyNumberFormat="1" applyFill="1" applyProtection="1">
      <alignment horizontal="right" vertical="center"/>
    </xf>
    <xf xxid="212" numFmtId="178" fontId="48" fillId="2" borderId="30" xfId="0" applyAlignment="1" applyBorder="1" applyFont="1" applyNumberFormat="1" applyFill="1" applyProtection="1">
      <alignment horizontal="right" vertical="center"/>
    </xf>
    <xf xxid="213" numFmtId="177" fontId="6" fillId="2" borderId="32" xfId="0" applyAlignment="1" applyBorder="1" applyFont="1" applyNumberFormat="1" applyFill="1" applyProtection="1">
      <alignment horizontal="right" vertical="center"/>
    </xf>
    <xf xxid="214" numFmtId="177" fontId="48" fillId="2" borderId="32" xfId="0" applyAlignment="1" applyBorder="1" applyFont="1" applyNumberFormat="1" applyFill="1" applyProtection="1">
      <alignment horizontal="right" vertical="center"/>
    </xf>
    <xf xxid="215" numFmtId="0" fontId="54" fillId="2" borderId="10" xfId="0" applyAlignment="1" applyBorder="1" applyFont="1" applyNumberFormat="1" applyFill="1" applyProtection="1">
      <alignment vertical="center"/>
    </xf>
    <xf xxid="216" numFmtId="0" fontId="55" fillId="2" borderId="10" xfId="0" applyAlignment="1" applyBorder="1" applyFont="1" applyNumberFormat="1" applyFill="1" applyProtection="1">
      <alignment vertical="center"/>
    </xf>
    <xf xxid="217" numFmtId="176" fontId="9" fillId="2" borderId="23" xfId="0" applyAlignment="1" applyBorder="1" applyFont="1" applyNumberFormat="1" applyFill="1" applyProtection="1">
      <alignment horizontal="right" vertical="center"/>
    </xf>
    <xf xxid="218" numFmtId="176" fontId="56" fillId="2" borderId="23" xfId="0" applyAlignment="1" applyBorder="1" applyFont="1" applyNumberFormat="1" applyFill="1" applyProtection="1">
      <alignment horizontal="right" vertical="center"/>
    </xf>
    <xf xxid="219" numFmtId="176" fontId="57" fillId="2" borderId="23" xfId="0" applyAlignment="1" applyBorder="1" applyFont="1" applyNumberFormat="1" applyFill="1" applyProtection="1">
      <alignment horizontal="right" vertical="center"/>
    </xf>
    <xf xxid="220" numFmtId="176" fontId="58" fillId="2" borderId="23" xfId="0" applyAlignment="1" applyBorder="1" applyFont="1" applyNumberFormat="1" applyFill="1" applyProtection="1">
      <alignment horizontal="right" vertical="center"/>
    </xf>
    <xf xxid="221" numFmtId="177" fontId="9" fillId="2" borderId="34" xfId="0" applyAlignment="1" applyBorder="1" applyFont="1" applyNumberFormat="1" applyFill="1" applyProtection="1">
      <alignment horizontal="right" vertical="center"/>
    </xf>
    <xf xxid="222" numFmtId="177" fontId="56" fillId="2" borderId="34" xfId="0" applyAlignment="1" applyBorder="1" applyFont="1" applyNumberFormat="1" applyFill="1" applyProtection="1">
      <alignment horizontal="right" vertical="center"/>
    </xf>
    <xf xxid="223" numFmtId="177" fontId="57" fillId="2" borderId="34" xfId="0" applyAlignment="1" applyBorder="1" applyFont="1" applyNumberFormat="1" applyFill="1" applyProtection="1">
      <alignment horizontal="right" vertical="center"/>
    </xf>
    <xf xxid="224" numFmtId="177" fontId="58" fillId="2" borderId="34" xfId="0" applyAlignment="1" applyBorder="1" applyFont="1" applyNumberFormat="1" applyFill="1" applyProtection="1">
      <alignment horizontal="right" vertical="center"/>
    </xf>
    <xf xxid="225" numFmtId="176" fontId="9" fillId="2" borderId="36" xfId="0" applyAlignment="1" applyBorder="1" applyFont="1" applyNumberFormat="1" applyFill="1" applyProtection="1">
      <alignment horizontal="right" vertical="center"/>
    </xf>
    <xf xxid="226" numFmtId="176" fontId="56" fillId="2" borderId="36" xfId="0" applyAlignment="1" applyBorder="1" applyFont="1" applyNumberFormat="1" applyFill="1" applyProtection="1">
      <alignment horizontal="right" vertical="center"/>
    </xf>
    <xf xxid="227" numFmtId="176" fontId="57" fillId="2" borderId="36" xfId="0" applyAlignment="1" applyBorder="1" applyFont="1" applyNumberFormat="1" applyFill="1" applyProtection="1">
      <alignment horizontal="right" vertical="center"/>
    </xf>
    <xf xxid="228" numFmtId="176" fontId="58" fillId="2" borderId="36" xfId="0" applyAlignment="1" applyBorder="1" applyFont="1" applyNumberFormat="1" applyFill="1" applyProtection="1">
      <alignment horizontal="right" vertical="center"/>
    </xf>
    <xf xxid="229" numFmtId="0" fontId="56" fillId="2" borderId="17" xfId="0" applyAlignment="1" applyBorder="1" applyFont="1" applyNumberFormat="1" applyFill="1" applyProtection="1">
      <alignment vertical="center" shrinkToFit="1"/>
    </xf>
    <xf xxid="230" numFmtId="0" fontId="59" fillId="2" borderId="17" xfId="0" applyAlignment="1" applyBorder="1" applyFont="1" applyNumberFormat="1" applyFill="1" applyProtection="1">
      <alignment vertical="center" shrinkToFit="1"/>
    </xf>
    <xf xxid="231" numFmtId="0" fontId="60" fillId="2" borderId="17" xfId="0" applyAlignment="1" applyBorder="1" applyFont="1" applyNumberFormat="1" applyFill="1" applyProtection="1">
      <alignment vertical="center" shrinkToFit="1"/>
    </xf>
    <xf xxid="232" numFmtId="176" fontId="9" fillId="2" borderId="13" xfId="0" applyAlignment="1" applyBorder="1" applyFont="1" applyNumberFormat="1" applyFill="1" applyProtection="1">
      <alignment horizontal="right" vertical="center"/>
    </xf>
    <xf xxid="233" numFmtId="176" fontId="56" fillId="2" borderId="13" xfId="0" applyAlignment="1" applyBorder="1" applyFont="1" applyNumberFormat="1" applyFill="1" applyProtection="1">
      <alignment horizontal="right" vertical="center"/>
    </xf>
    <xf xxid="234" numFmtId="176" fontId="57" fillId="2" borderId="13" xfId="0" applyAlignment="1" applyBorder="1" applyFont="1" applyNumberFormat="1" applyFill="1" applyProtection="1">
      <alignment horizontal="right" vertical="center"/>
    </xf>
    <xf xxid="235" numFmtId="177" fontId="9" fillId="2" borderId="38" xfId="0" applyAlignment="1" applyBorder="1" applyFont="1" applyNumberFormat="1" applyFill="1" applyProtection="1">
      <alignment horizontal="right" vertical="center"/>
    </xf>
    <xf xxid="236" numFmtId="177" fontId="56" fillId="2" borderId="38" xfId="0" applyAlignment="1" applyBorder="1" applyFont="1" applyNumberFormat="1" applyFill="1" applyProtection="1">
      <alignment horizontal="right" vertical="center"/>
    </xf>
    <xf xxid="237" numFmtId="177" fontId="57" fillId="2" borderId="38" xfId="0" applyAlignment="1" applyBorder="1" applyFont="1" applyNumberFormat="1" applyFill="1" applyProtection="1">
      <alignment horizontal="right" vertical="center"/>
    </xf>
    <xf xxid="238" numFmtId="176" fontId="9" fillId="2" borderId="40" xfId="0" applyAlignment="1" applyBorder="1" applyFont="1" applyNumberFormat="1" applyFill="1" applyProtection="1">
      <alignment horizontal="right" vertical="center"/>
    </xf>
    <xf xxid="239" numFmtId="176" fontId="56" fillId="2" borderId="40" xfId="0" applyAlignment="1" applyBorder="1" applyFont="1" applyNumberFormat="1" applyFill="1" applyProtection="1">
      <alignment horizontal="right" vertical="center"/>
    </xf>
    <xf xxid="240" numFmtId="176" fontId="57" fillId="2" borderId="40" xfId="0" applyAlignment="1" applyBorder="1" applyFont="1" applyNumberFormat="1" applyFill="1" applyProtection="1">
      <alignment horizontal="right" vertical="center"/>
    </xf>
    <xf xxid="241" numFmtId="178" fontId="9" fillId="2" borderId="13" xfId="0" applyAlignment="1" applyBorder="1" applyFont="1" applyNumberFormat="1" applyFill="1" applyProtection="1">
      <alignment horizontal="right" vertical="center"/>
    </xf>
    <xf xxid="242" numFmtId="178" fontId="56" fillId="2" borderId="13" xfId="0" applyAlignment="1" applyBorder="1" applyFont="1" applyNumberFormat="1" applyFill="1" applyProtection="1">
      <alignment horizontal="right" vertical="center"/>
    </xf>
    <xf xxid="243" numFmtId="178" fontId="57" fillId="2" borderId="13" xfId="0" applyAlignment="1" applyBorder="1" applyFont="1" applyNumberFormat="1" applyFill="1" applyProtection="1">
      <alignment horizontal="right" vertical="center"/>
    </xf>
    <xf xxid="244" numFmtId="177" fontId="9" fillId="2" borderId="13" xfId="0" applyAlignment="1" applyBorder="1" applyFont="1" applyNumberFormat="1" applyFill="1" applyProtection="1">
      <alignment horizontal="right" vertical="center"/>
    </xf>
    <xf xxid="245" numFmtId="177" fontId="56" fillId="2" borderId="13" xfId="0" applyAlignment="1" applyBorder="1" applyFont="1" applyNumberFormat="1" applyFill="1" applyProtection="1">
      <alignment horizontal="right" vertical="center"/>
    </xf>
    <xf xxid="246" numFmtId="177" fontId="57" fillId="2" borderId="13" xfId="0" applyAlignment="1" applyBorder="1" applyFont="1" applyNumberFormat="1" applyFill="1" applyProtection="1">
      <alignment horizontal="right" vertical="center"/>
    </xf>
    <xf xxid="247" numFmtId="0" fontId="61" fillId="2" borderId="16" xfId="0" applyAlignment="1" applyBorder="1" applyFont="1" applyNumberFormat="1" applyFill="1" applyProtection="1">
      <alignment vertical="center"/>
    </xf>
    <xf xxid="248" numFmtId="0" fontId="54" fillId="2" borderId="16" xfId="0" applyAlignment="1" applyBorder="1" applyFont="1" applyNumberFormat="1" applyFill="1" applyProtection="1">
      <alignment vertical="center"/>
    </xf>
    <xf xxid="249" numFmtId="0" fontId="55" fillId="2" borderId="16" xfId="0" applyAlignment="1" applyBorder="1" applyFont="1" applyNumberFormat="1" applyFill="1" applyProtection="1">
      <alignment vertical="center"/>
    </xf>
    <xf xxid="250" numFmtId="176" fontId="11" fillId="2" borderId="23" xfId="0" applyAlignment="1" applyBorder="1" applyFont="1" applyNumberFormat="1" applyFill="1" applyProtection="1">
      <alignment horizontal="right" vertical="center"/>
    </xf>
    <xf xxid="251" numFmtId="177" fontId="11" fillId="2" borderId="23" xfId="0" applyAlignment="1" applyBorder="1" applyFont="1" applyNumberFormat="1" applyFill="1" applyProtection="1">
      <alignment horizontal="right" vertical="center"/>
    </xf>
    <xf xxid="252" numFmtId="177" fontId="57" fillId="2" borderId="23" xfId="0" applyAlignment="1" applyBorder="1" applyFont="1" applyNumberFormat="1" applyFill="1" applyProtection="1">
      <alignment horizontal="right" vertical="center"/>
    </xf>
    <xf xxid="253" numFmtId="177" fontId="58" fillId="2" borderId="23" xfId="0" applyAlignment="1" applyBorder="1" applyFont="1" applyNumberFormat="1" applyFill="1" applyProtection="1">
      <alignment horizontal="right" vertical="center"/>
    </xf>
    <xf xxid="254" numFmtId="176" fontId="11" fillId="2" borderId="24" xfId="0" applyAlignment="1" applyBorder="1" applyFont="1" applyNumberFormat="1" applyFill="1" applyProtection="1">
      <alignment horizontal="right" vertical="center"/>
    </xf>
    <xf xxid="255" numFmtId="176" fontId="57" fillId="2" borderId="24" xfId="0" applyAlignment="1" applyBorder="1" applyFont="1" applyNumberFormat="1" applyFill="1" applyProtection="1">
      <alignment horizontal="right" vertical="center"/>
    </xf>
    <xf xxid="256" numFmtId="176" fontId="58" fillId="2" borderId="24" xfId="0" applyAlignment="1" applyBorder="1" applyFont="1" applyNumberFormat="1" applyFill="1" applyProtection="1">
      <alignment horizontal="right" vertical="center"/>
    </xf>
    <xf xxid="257" numFmtId="0" fontId="57" fillId="2" borderId="17" xfId="0" applyAlignment="1" applyBorder="1" applyFont="1" applyNumberFormat="1" applyFill="1" applyProtection="1">
      <alignment vertical="center" shrinkToFit="1"/>
    </xf>
    <xf xxid="258" numFmtId="0" fontId="3" fillId="2" borderId="16" xfId="0" applyAlignment="1" applyBorder="1" applyFont="1" applyNumberFormat="1" applyFill="1" applyProtection="1">
      <alignment vertical="center"/>
    </xf>
    <xf xxid="259" numFmtId="176" fontId="11" fillId="2" borderId="13" xfId="0" applyAlignment="1" applyBorder="1" applyFont="1" applyNumberFormat="1" applyFill="1" applyProtection="1">
      <alignment horizontal="right" vertical="center"/>
    </xf>
    <xf xxid="260" numFmtId="177" fontId="11" fillId="2" borderId="13" xfId="0" applyAlignment="1" applyBorder="1" applyFont="1" applyNumberFormat="1" applyFill="1" applyProtection="1">
      <alignment horizontal="right" vertical="center"/>
    </xf>
    <xf xxid="261" numFmtId="176" fontId="11" fillId="2" borderId="29" xfId="0" applyAlignment="1" applyBorder="1" applyFont="1" applyNumberFormat="1" applyFill="1" applyProtection="1">
      <alignment horizontal="right" vertical="center"/>
    </xf>
    <xf xxid="262" numFmtId="176" fontId="57" fillId="2" borderId="29" xfId="0" applyAlignment="1" applyBorder="1" applyFont="1" applyNumberFormat="1" applyFill="1" applyProtection="1">
      <alignment horizontal="right" vertical="center"/>
    </xf>
    <xf xxid="263" numFmtId="176" fontId="11" fillId="2" borderId="18" xfId="0" applyAlignment="1" applyBorder="1" applyFont="1" applyNumberFormat="1" applyFill="1" applyProtection="1">
      <alignment horizontal="right" vertical="center"/>
    </xf>
    <xf xxid="264" numFmtId="176" fontId="57" fillId="2" borderId="18" xfId="0" applyAlignment="1" applyBorder="1" applyFont="1" applyNumberFormat="1" applyFill="1" applyProtection="1">
      <alignment horizontal="right" vertical="center"/>
    </xf>
    <xf xxid="265" numFmtId="177" fontId="11" fillId="2" borderId="18" xfId="0" applyAlignment="1" applyBorder="1" applyFont="1" applyNumberFormat="1" applyFill="1" applyProtection="1">
      <alignment horizontal="right" vertical="center"/>
    </xf>
    <xf xxid="266" numFmtId="177" fontId="57" fillId="2" borderId="18" xfId="0" applyAlignment="1" applyBorder="1" applyFont="1" applyNumberFormat="1" applyFill="1" applyProtection="1">
      <alignment horizontal="right" vertical="center"/>
    </xf>
    <xf xxid="267" numFmtId="176" fontId="11" fillId="2" borderId="26" xfId="0" applyAlignment="1" applyBorder="1" applyFont="1" applyNumberFormat="1" applyFill="1" applyProtection="1">
      <alignment horizontal="right" vertical="center"/>
    </xf>
    <xf xxid="268" numFmtId="176" fontId="57" fillId="2" borderId="26" xfId="0" applyAlignment="1" applyBorder="1" applyFont="1" applyNumberFormat="1" applyFill="1" applyProtection="1">
      <alignment horizontal="right" vertical="center"/>
    </xf>
    <xf xxid="269" numFmtId="0" fontId="57" fillId="2" borderId="14" xfId="0" applyAlignment="1" applyBorder="1" applyFont="1" applyNumberFormat="1" applyFill="1" applyProtection="1">
      <alignment vertical="center" shrinkToFit="1"/>
    </xf>
    <xf xxid="270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48" t="s">
        <v>52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57" t="s">
        <v>49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776753</v>
      </c>
      <c r="C11" s="117">
        <v>304665</v>
      </c>
      <c r="D11" s="117">
        <v>77490</v>
      </c>
      <c r="E11" s="117">
        <v>274142</v>
      </c>
      <c r="F11" s="117">
        <v>120455</v>
      </c>
      <c r="G11" s="117">
        <v>659121</v>
      </c>
      <c r="H11" s="117">
        <v>178688</v>
      </c>
      <c r="I11" s="117">
        <v>11489</v>
      </c>
      <c r="J11" s="117">
        <v>173355</v>
      </c>
      <c r="K11" s="117">
        <v>59090</v>
      </c>
      <c r="L11" s="117">
        <v>236500</v>
      </c>
      <c r="M11" s="120">
        <v>0</v>
      </c>
      <c r="N11" s="123">
        <v>117631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197367</v>
      </c>
      <c r="C13" s="128">
        <v>22368</v>
      </c>
      <c r="D13" s="128">
        <v>893</v>
      </c>
      <c r="E13" s="128">
        <v>88786</v>
      </c>
      <c r="F13" s="128">
        <v>85319</v>
      </c>
      <c r="G13" s="128">
        <v>190860</v>
      </c>
      <c r="H13" s="128">
        <v>15026</v>
      </c>
      <c r="I13" s="128">
        <v>178</v>
      </c>
      <c r="J13" s="128">
        <v>5590</v>
      </c>
      <c r="K13" s="128">
        <v>2456</v>
      </c>
      <c r="L13" s="128">
        <v>167609</v>
      </c>
      <c r="M13" s="130">
        <v>0</v>
      </c>
      <c r="N13" s="132">
        <v>6507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17426</v>
      </c>
      <c r="C15" s="128">
        <v>14015</v>
      </c>
      <c r="D15" s="128">
        <v>815</v>
      </c>
      <c r="E15" s="128">
        <v>673</v>
      </c>
      <c r="F15" s="128">
        <v>1923</v>
      </c>
      <c r="G15" s="128">
        <v>13888</v>
      </c>
      <c r="H15" s="128">
        <v>8684</v>
      </c>
      <c r="I15" s="128">
        <v>155</v>
      </c>
      <c r="J15" s="128">
        <v>1413</v>
      </c>
      <c r="K15" s="128">
        <v>1787</v>
      </c>
      <c r="L15" s="128">
        <v>1849</v>
      </c>
      <c r="M15" s="130">
        <v>0</v>
      </c>
      <c r="N15" s="132">
        <v>3538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25194</v>
      </c>
      <c r="C17" s="128">
        <v>17385</v>
      </c>
      <c r="D17" s="128">
        <v>2363</v>
      </c>
      <c r="E17" s="128">
        <v>3191</v>
      </c>
      <c r="F17" s="128">
        <v>2254</v>
      </c>
      <c r="G17" s="128">
        <v>21175</v>
      </c>
      <c r="H17" s="128">
        <v>11548</v>
      </c>
      <c r="I17" s="128">
        <v>389</v>
      </c>
      <c r="J17" s="128">
        <v>3460</v>
      </c>
      <c r="K17" s="128">
        <v>2938</v>
      </c>
      <c r="L17" s="128">
        <v>2840</v>
      </c>
      <c r="M17" s="130">
        <v>0</v>
      </c>
      <c r="N17" s="132">
        <v>4019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48992</v>
      </c>
      <c r="C19" s="128">
        <v>19060</v>
      </c>
      <c r="D19" s="128">
        <v>3130</v>
      </c>
      <c r="E19" s="128">
        <v>18157</v>
      </c>
      <c r="F19" s="128">
        <v>8645</v>
      </c>
      <c r="G19" s="128">
        <v>42982</v>
      </c>
      <c r="H19" s="128">
        <v>13331</v>
      </c>
      <c r="I19" s="128">
        <v>705</v>
      </c>
      <c r="J19" s="128">
        <v>15455</v>
      </c>
      <c r="K19" s="128">
        <v>2874</v>
      </c>
      <c r="L19" s="128">
        <v>10616</v>
      </c>
      <c r="M19" s="130">
        <v>0</v>
      </c>
      <c r="N19" s="132">
        <v>6010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26199</v>
      </c>
      <c r="C21" s="128">
        <v>15234</v>
      </c>
      <c r="D21" s="128">
        <v>3424</v>
      </c>
      <c r="E21" s="128">
        <v>4392</v>
      </c>
      <c r="F21" s="128">
        <v>3149</v>
      </c>
      <c r="G21" s="128">
        <v>21241</v>
      </c>
      <c r="H21" s="128">
        <v>10159</v>
      </c>
      <c r="I21" s="128">
        <v>350</v>
      </c>
      <c r="J21" s="128">
        <v>5437</v>
      </c>
      <c r="K21" s="128">
        <v>3044</v>
      </c>
      <c r="L21" s="128">
        <v>2251</v>
      </c>
      <c r="M21" s="130">
        <v>0</v>
      </c>
      <c r="N21" s="132">
        <v>4958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22886</v>
      </c>
      <c r="C23" s="128">
        <v>12716</v>
      </c>
      <c r="D23" s="128">
        <v>2250</v>
      </c>
      <c r="E23" s="128">
        <v>7553</v>
      </c>
      <c r="F23" s="128">
        <v>367</v>
      </c>
      <c r="G23" s="128">
        <v>18977</v>
      </c>
      <c r="H23" s="128">
        <v>7945</v>
      </c>
      <c r="I23" s="128">
        <v>387</v>
      </c>
      <c r="J23" s="128">
        <v>6588</v>
      </c>
      <c r="K23" s="128">
        <v>2414</v>
      </c>
      <c r="L23" s="128">
        <v>1642</v>
      </c>
      <c r="M23" s="130">
        <v>0</v>
      </c>
      <c r="N23" s="132">
        <v>3910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11231</v>
      </c>
      <c r="C25" s="128">
        <v>6287</v>
      </c>
      <c r="D25" s="128">
        <v>1154</v>
      </c>
      <c r="E25" s="128">
        <v>2252</v>
      </c>
      <c r="F25" s="128">
        <v>1537</v>
      </c>
      <c r="G25" s="128">
        <v>7592</v>
      </c>
      <c r="H25" s="128">
        <v>3326</v>
      </c>
      <c r="I25" s="128">
        <v>127</v>
      </c>
      <c r="J25" s="128">
        <v>2112</v>
      </c>
      <c r="K25" s="128">
        <v>938</v>
      </c>
      <c r="L25" s="128">
        <v>1089</v>
      </c>
      <c r="M25" s="130">
        <v>0</v>
      </c>
      <c r="N25" s="132">
        <v>3639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45500</v>
      </c>
      <c r="C27" s="128">
        <v>20598</v>
      </c>
      <c r="D27" s="128">
        <v>7274</v>
      </c>
      <c r="E27" s="128">
        <v>16730</v>
      </c>
      <c r="F27" s="128">
        <v>898</v>
      </c>
      <c r="G27" s="128">
        <v>35428</v>
      </c>
      <c r="H27" s="128">
        <v>12049</v>
      </c>
      <c r="I27" s="128">
        <v>854</v>
      </c>
      <c r="J27" s="128">
        <v>14157</v>
      </c>
      <c r="K27" s="128">
        <v>3710</v>
      </c>
      <c r="L27" s="128">
        <v>4658</v>
      </c>
      <c r="M27" s="130">
        <v>0</v>
      </c>
      <c r="N27" s="132">
        <v>10072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42674</v>
      </c>
      <c r="C29" s="128">
        <v>20091</v>
      </c>
      <c r="D29" s="128">
        <v>8214</v>
      </c>
      <c r="E29" s="128">
        <v>13638</v>
      </c>
      <c r="F29" s="128">
        <v>731</v>
      </c>
      <c r="G29" s="128">
        <v>31743</v>
      </c>
      <c r="H29" s="128">
        <v>8674</v>
      </c>
      <c r="I29" s="128">
        <v>1642</v>
      </c>
      <c r="J29" s="128">
        <v>11582</v>
      </c>
      <c r="K29" s="128">
        <v>4562</v>
      </c>
      <c r="L29" s="128">
        <v>5283</v>
      </c>
      <c r="M29" s="130">
        <v>0</v>
      </c>
      <c r="N29" s="132">
        <v>10931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1311</v>
      </c>
      <c r="C31" s="128">
        <v>1156</v>
      </c>
      <c r="D31" s="128">
        <v>24</v>
      </c>
      <c r="E31" s="128">
        <v>47</v>
      </c>
      <c r="F31" s="128">
        <v>84</v>
      </c>
      <c r="G31" s="128">
        <v>959</v>
      </c>
      <c r="H31" s="128">
        <v>580</v>
      </c>
      <c r="I31" s="128">
        <v>7</v>
      </c>
      <c r="J31" s="128">
        <v>193</v>
      </c>
      <c r="K31" s="128">
        <v>72</v>
      </c>
      <c r="L31" s="128">
        <v>107</v>
      </c>
      <c r="M31" s="130">
        <v>0</v>
      </c>
      <c r="N31" s="132">
        <v>352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1782</v>
      </c>
      <c r="C33" s="128">
        <v>1410</v>
      </c>
      <c r="D33" s="128">
        <v>168</v>
      </c>
      <c r="E33" s="128">
        <v>74</v>
      </c>
      <c r="F33" s="128">
        <v>130</v>
      </c>
      <c r="G33" s="128">
        <v>1475</v>
      </c>
      <c r="H33" s="128">
        <v>804</v>
      </c>
      <c r="I33" s="128">
        <v>14</v>
      </c>
      <c r="J33" s="128">
        <v>76</v>
      </c>
      <c r="K33" s="128">
        <v>292</v>
      </c>
      <c r="L33" s="128">
        <v>289</v>
      </c>
      <c r="M33" s="130">
        <v>0</v>
      </c>
      <c r="N33" s="132">
        <v>307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25515</v>
      </c>
      <c r="C35" s="128">
        <v>18869</v>
      </c>
      <c r="D35" s="128">
        <v>2048</v>
      </c>
      <c r="E35" s="128">
        <v>4089</v>
      </c>
      <c r="F35" s="128">
        <v>509</v>
      </c>
      <c r="G35" s="128">
        <v>18943</v>
      </c>
      <c r="H35" s="128">
        <v>12358</v>
      </c>
      <c r="I35" s="128">
        <v>317</v>
      </c>
      <c r="J35" s="128">
        <v>1167</v>
      </c>
      <c r="K35" s="128">
        <v>3014</v>
      </c>
      <c r="L35" s="128">
        <v>2087</v>
      </c>
      <c r="M35" s="130">
        <v>0</v>
      </c>
      <c r="N35" s="132">
        <v>6572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616698</v>
      </c>
      <c r="E41" s="112">
        <v>8388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616,698</v>
      </c>
      <c r="E42" s="3" t="str">
        <f>TEXT(E41,"##,##0")</f>
        <v>8,388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74338</v>
      </c>
      <c r="C11" s="117">
        <v>38887</v>
      </c>
      <c r="D11" s="117">
        <v>2253</v>
      </c>
      <c r="E11" s="117">
        <v>31013</v>
      </c>
      <c r="F11" s="117">
        <v>2186</v>
      </c>
      <c r="G11" s="117">
        <v>61572</v>
      </c>
      <c r="H11" s="117">
        <v>23921</v>
      </c>
      <c r="I11" s="117">
        <v>265</v>
      </c>
      <c r="J11" s="117">
        <v>28504</v>
      </c>
      <c r="K11" s="117">
        <v>3309</v>
      </c>
      <c r="L11" s="117">
        <v>5573</v>
      </c>
      <c r="M11" s="120">
        <v>0</v>
      </c>
      <c r="N11" s="123">
        <v>12766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1908</v>
      </c>
      <c r="C13" s="128">
        <v>1860</v>
      </c>
      <c r="D13" s="128">
        <v>11</v>
      </c>
      <c r="E13" s="128">
        <v>36</v>
      </c>
      <c r="F13" s="128">
        <v>2</v>
      </c>
      <c r="G13" s="128">
        <v>1492</v>
      </c>
      <c r="H13" s="128">
        <v>852</v>
      </c>
      <c r="I13" s="128">
        <v>5</v>
      </c>
      <c r="J13" s="128">
        <v>30</v>
      </c>
      <c r="K13" s="128">
        <v>90</v>
      </c>
      <c r="L13" s="128">
        <v>515</v>
      </c>
      <c r="M13" s="130">
        <v>0</v>
      </c>
      <c r="N13" s="132">
        <v>417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1265</v>
      </c>
      <c r="C15" s="128">
        <v>1187</v>
      </c>
      <c r="D15" s="128">
        <v>43</v>
      </c>
      <c r="E15" s="128">
        <v>11</v>
      </c>
      <c r="F15" s="128">
        <v>23</v>
      </c>
      <c r="G15" s="128">
        <v>983</v>
      </c>
      <c r="H15" s="128">
        <v>854</v>
      </c>
      <c r="I15" s="128">
        <v>5</v>
      </c>
      <c r="J15" s="130">
        <v>0</v>
      </c>
      <c r="K15" s="128">
        <v>69</v>
      </c>
      <c r="L15" s="128">
        <v>56</v>
      </c>
      <c r="M15" s="130">
        <v>0</v>
      </c>
      <c r="N15" s="132">
        <v>282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1584</v>
      </c>
      <c r="C17" s="128">
        <v>1575</v>
      </c>
      <c r="D17" s="128">
        <v>8</v>
      </c>
      <c r="E17" s="130">
        <v>0</v>
      </c>
      <c r="F17" s="128">
        <v>2</v>
      </c>
      <c r="G17" s="128">
        <v>1247</v>
      </c>
      <c r="H17" s="128">
        <v>1035</v>
      </c>
      <c r="I17" s="128">
        <v>6</v>
      </c>
      <c r="J17" s="130">
        <v>0</v>
      </c>
      <c r="K17" s="128">
        <v>89</v>
      </c>
      <c r="L17" s="128">
        <v>117</v>
      </c>
      <c r="M17" s="130">
        <v>0</v>
      </c>
      <c r="N17" s="132">
        <v>337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4349</v>
      </c>
      <c r="C19" s="128">
        <v>3667</v>
      </c>
      <c r="D19" s="128">
        <v>120</v>
      </c>
      <c r="E19" s="128">
        <v>499</v>
      </c>
      <c r="F19" s="128">
        <v>64</v>
      </c>
      <c r="G19" s="128">
        <v>3322</v>
      </c>
      <c r="H19" s="128">
        <v>1985</v>
      </c>
      <c r="I19" s="128">
        <v>15</v>
      </c>
      <c r="J19" s="128">
        <v>457</v>
      </c>
      <c r="K19" s="128">
        <v>178</v>
      </c>
      <c r="L19" s="128">
        <v>687</v>
      </c>
      <c r="M19" s="130">
        <v>0</v>
      </c>
      <c r="N19" s="132">
        <v>1027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2244</v>
      </c>
      <c r="C21" s="128">
        <v>2167</v>
      </c>
      <c r="D21" s="128">
        <v>14</v>
      </c>
      <c r="E21" s="128">
        <v>12</v>
      </c>
      <c r="F21" s="128">
        <v>50</v>
      </c>
      <c r="G21" s="128">
        <v>1624</v>
      </c>
      <c r="H21" s="128">
        <v>1360</v>
      </c>
      <c r="I21" s="128">
        <v>6</v>
      </c>
      <c r="J21" s="128">
        <v>33</v>
      </c>
      <c r="K21" s="128">
        <v>130</v>
      </c>
      <c r="L21" s="128">
        <v>94</v>
      </c>
      <c r="M21" s="130">
        <v>0</v>
      </c>
      <c r="N21" s="132">
        <v>620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2569</v>
      </c>
      <c r="C23" s="128">
        <v>2011</v>
      </c>
      <c r="D23" s="128">
        <v>18</v>
      </c>
      <c r="E23" s="128">
        <v>532</v>
      </c>
      <c r="F23" s="128">
        <v>8</v>
      </c>
      <c r="G23" s="128">
        <v>1987</v>
      </c>
      <c r="H23" s="128">
        <v>1199</v>
      </c>
      <c r="I23" s="128">
        <v>6</v>
      </c>
      <c r="J23" s="128">
        <v>525</v>
      </c>
      <c r="K23" s="128">
        <v>68</v>
      </c>
      <c r="L23" s="128">
        <v>189</v>
      </c>
      <c r="M23" s="130">
        <v>0</v>
      </c>
      <c r="N23" s="132">
        <v>582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530</v>
      </c>
      <c r="C25" s="128">
        <v>385</v>
      </c>
      <c r="D25" s="128">
        <v>71</v>
      </c>
      <c r="E25" s="128">
        <v>64</v>
      </c>
      <c r="F25" s="128">
        <v>10</v>
      </c>
      <c r="G25" s="128">
        <v>346</v>
      </c>
      <c r="H25" s="128">
        <v>202</v>
      </c>
      <c r="I25" s="128">
        <v>2</v>
      </c>
      <c r="J25" s="128">
        <v>51</v>
      </c>
      <c r="K25" s="128">
        <v>41</v>
      </c>
      <c r="L25" s="128">
        <v>51</v>
      </c>
      <c r="M25" s="130">
        <v>0</v>
      </c>
      <c r="N25" s="132">
        <v>184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7777</v>
      </c>
      <c r="C27" s="128">
        <v>3133</v>
      </c>
      <c r="D27" s="128">
        <v>276</v>
      </c>
      <c r="E27" s="128">
        <v>3492</v>
      </c>
      <c r="F27" s="128">
        <v>876</v>
      </c>
      <c r="G27" s="128">
        <v>6418</v>
      </c>
      <c r="H27" s="128">
        <v>2664</v>
      </c>
      <c r="I27" s="128">
        <v>16</v>
      </c>
      <c r="J27" s="128">
        <v>3189</v>
      </c>
      <c r="K27" s="128">
        <v>295</v>
      </c>
      <c r="L27" s="128">
        <v>254</v>
      </c>
      <c r="M27" s="130">
        <v>0</v>
      </c>
      <c r="N27" s="132">
        <v>1359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10630</v>
      </c>
      <c r="C29" s="128">
        <v>1835</v>
      </c>
      <c r="D29" s="128">
        <v>152</v>
      </c>
      <c r="E29" s="128">
        <v>8637</v>
      </c>
      <c r="F29" s="128">
        <v>7</v>
      </c>
      <c r="G29" s="128">
        <v>10206</v>
      </c>
      <c r="H29" s="128">
        <v>1058</v>
      </c>
      <c r="I29" s="128">
        <v>35</v>
      </c>
      <c r="J29" s="128">
        <v>8231</v>
      </c>
      <c r="K29" s="128">
        <v>369</v>
      </c>
      <c r="L29" s="128">
        <v>511</v>
      </c>
      <c r="M29" s="130">
        <v>0</v>
      </c>
      <c r="N29" s="132">
        <v>424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5828</v>
      </c>
      <c r="C35" s="128">
        <v>5650</v>
      </c>
      <c r="D35" s="128">
        <v>92</v>
      </c>
      <c r="E35" s="128">
        <v>47</v>
      </c>
      <c r="F35" s="128">
        <v>39</v>
      </c>
      <c r="G35" s="128">
        <v>4973</v>
      </c>
      <c r="H35" s="128">
        <v>3789</v>
      </c>
      <c r="I35" s="128">
        <v>14</v>
      </c>
      <c r="J35" s="128">
        <v>28</v>
      </c>
      <c r="K35" s="128">
        <v>309</v>
      </c>
      <c r="L35" s="128">
        <v>832</v>
      </c>
      <c r="M35" s="130">
        <v>0</v>
      </c>
      <c r="N35" s="132">
        <v>855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2.至115年2月止，38家本國銀行放款及催收款之備抵呆帳餘額為616,698百萬元，115年1至2月轉銷呆帳8,388百萬元。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41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3514</v>
      </c>
      <c r="C13" s="128">
        <v>573</v>
      </c>
      <c r="D13" s="128">
        <v>60</v>
      </c>
      <c r="E13" s="128">
        <v>2865</v>
      </c>
      <c r="F13" s="128">
        <v>16</v>
      </c>
      <c r="G13" s="128">
        <v>3296</v>
      </c>
      <c r="H13" s="128">
        <v>361</v>
      </c>
      <c r="I13" s="128">
        <v>1</v>
      </c>
      <c r="J13" s="128">
        <v>2731</v>
      </c>
      <c r="K13" s="128">
        <v>45</v>
      </c>
      <c r="L13" s="128">
        <v>158</v>
      </c>
      <c r="M13" s="130">
        <v>0</v>
      </c>
      <c r="N13" s="132">
        <v>218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1163</v>
      </c>
      <c r="C15" s="128">
        <v>1154</v>
      </c>
      <c r="D15" s="128">
        <v>8</v>
      </c>
      <c r="E15" s="130">
        <v>0</v>
      </c>
      <c r="F15" s="128">
        <v>2</v>
      </c>
      <c r="G15" s="128">
        <v>855</v>
      </c>
      <c r="H15" s="128">
        <v>371</v>
      </c>
      <c r="I15" s="128">
        <v>2</v>
      </c>
      <c r="J15" s="130">
        <v>0</v>
      </c>
      <c r="K15" s="128">
        <v>58</v>
      </c>
      <c r="L15" s="128">
        <v>424</v>
      </c>
      <c r="M15" s="130">
        <v>0</v>
      </c>
      <c r="N15" s="132">
        <v>308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9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97</v>
      </c>
      <c r="C19" s="128">
        <v>86</v>
      </c>
      <c r="D19" s="128">
        <v>11</v>
      </c>
      <c r="E19" s="130">
        <v>0</v>
      </c>
      <c r="F19" s="128">
        <v>0</v>
      </c>
      <c r="G19" s="128">
        <v>70</v>
      </c>
      <c r="H19" s="128">
        <v>61</v>
      </c>
      <c r="I19" s="128">
        <v>0</v>
      </c>
      <c r="J19" s="130">
        <v>0</v>
      </c>
      <c r="K19" s="128">
        <v>5</v>
      </c>
      <c r="L19" s="128">
        <v>4</v>
      </c>
      <c r="M19" s="130">
        <v>0</v>
      </c>
      <c r="N19" s="132">
        <v>27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9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9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9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9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1499</v>
      </c>
      <c r="C29" s="128">
        <v>332</v>
      </c>
      <c r="D29" s="128">
        <v>5</v>
      </c>
      <c r="E29" s="128">
        <v>1160</v>
      </c>
      <c r="F29" s="128">
        <v>2</v>
      </c>
      <c r="G29" s="128">
        <v>1414</v>
      </c>
      <c r="H29" s="128">
        <v>221</v>
      </c>
      <c r="I29" s="128">
        <v>2</v>
      </c>
      <c r="J29" s="128">
        <v>1159</v>
      </c>
      <c r="K29" s="128">
        <v>17</v>
      </c>
      <c r="L29" s="128">
        <v>16</v>
      </c>
      <c r="M29" s="130">
        <v>0</v>
      </c>
      <c r="N29" s="132">
        <v>84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9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41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120</v>
      </c>
      <c r="C13" s="128">
        <v>117</v>
      </c>
      <c r="D13" s="128">
        <v>1</v>
      </c>
      <c r="E13" s="130">
        <v>0</v>
      </c>
      <c r="F13" s="128">
        <v>2</v>
      </c>
      <c r="G13" s="128">
        <v>81</v>
      </c>
      <c r="H13" s="128">
        <v>54</v>
      </c>
      <c r="I13" s="128">
        <v>1</v>
      </c>
      <c r="J13" s="130">
        <v>0</v>
      </c>
      <c r="K13" s="128">
        <v>15</v>
      </c>
      <c r="L13" s="128">
        <v>12</v>
      </c>
      <c r="M13" s="130">
        <v>0</v>
      </c>
      <c r="N13" s="132">
        <v>38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175</v>
      </c>
      <c r="C15" s="128">
        <v>115</v>
      </c>
      <c r="D15" s="128">
        <v>3</v>
      </c>
      <c r="E15" s="128">
        <v>23</v>
      </c>
      <c r="F15" s="128">
        <v>34</v>
      </c>
      <c r="G15" s="128">
        <v>161</v>
      </c>
      <c r="H15" s="128">
        <v>72</v>
      </c>
      <c r="I15" s="128">
        <v>0</v>
      </c>
      <c r="J15" s="128">
        <v>54</v>
      </c>
      <c r="K15" s="128">
        <v>19</v>
      </c>
      <c r="L15" s="128">
        <v>15</v>
      </c>
      <c r="M15" s="130">
        <v>0</v>
      </c>
      <c r="N15" s="132">
        <v>15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4891</v>
      </c>
      <c r="C17" s="128">
        <v>1947</v>
      </c>
      <c r="D17" s="128">
        <v>281</v>
      </c>
      <c r="E17" s="128">
        <v>2662</v>
      </c>
      <c r="F17" s="128">
        <v>1</v>
      </c>
      <c r="G17" s="128">
        <v>4013</v>
      </c>
      <c r="H17" s="128">
        <v>1065</v>
      </c>
      <c r="I17" s="128">
        <v>13</v>
      </c>
      <c r="J17" s="128">
        <v>2253</v>
      </c>
      <c r="K17" s="128">
        <v>191</v>
      </c>
      <c r="L17" s="128">
        <v>490</v>
      </c>
      <c r="M17" s="130">
        <v>0</v>
      </c>
      <c r="N17" s="132">
        <v>878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6728</v>
      </c>
      <c r="C19" s="128">
        <v>4066</v>
      </c>
      <c r="D19" s="128">
        <v>263</v>
      </c>
      <c r="E19" s="128">
        <v>2305</v>
      </c>
      <c r="F19" s="128">
        <v>94</v>
      </c>
      <c r="G19" s="128">
        <v>5053</v>
      </c>
      <c r="H19" s="128">
        <v>2250</v>
      </c>
      <c r="I19" s="128">
        <v>13</v>
      </c>
      <c r="J19" s="128">
        <v>2104</v>
      </c>
      <c r="K19" s="128">
        <v>306</v>
      </c>
      <c r="L19" s="128">
        <v>380</v>
      </c>
      <c r="M19" s="130">
        <v>0</v>
      </c>
      <c r="N19" s="132">
        <v>1675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68</v>
      </c>
      <c r="C21" s="128">
        <v>57</v>
      </c>
      <c r="D21" s="128">
        <v>2</v>
      </c>
      <c r="E21" s="128">
        <v>8</v>
      </c>
      <c r="F21" s="128">
        <v>1</v>
      </c>
      <c r="G21" s="128">
        <v>87</v>
      </c>
      <c r="H21" s="128">
        <v>40</v>
      </c>
      <c r="I21" s="128">
        <v>1</v>
      </c>
      <c r="J21" s="128">
        <v>8</v>
      </c>
      <c r="K21" s="128">
        <v>22</v>
      </c>
      <c r="L21" s="128">
        <v>17</v>
      </c>
      <c r="M21" s="130">
        <v>0</v>
      </c>
      <c r="N21" s="132">
        <v>-19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9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3688</v>
      </c>
      <c r="C25" s="128">
        <v>1662</v>
      </c>
      <c r="D25" s="128">
        <v>142</v>
      </c>
      <c r="E25" s="128">
        <v>1851</v>
      </c>
      <c r="F25" s="128">
        <v>34</v>
      </c>
      <c r="G25" s="128">
        <v>3232</v>
      </c>
      <c r="H25" s="128">
        <v>1058</v>
      </c>
      <c r="I25" s="128">
        <v>11</v>
      </c>
      <c r="J25" s="128">
        <v>1724</v>
      </c>
      <c r="K25" s="128">
        <v>163</v>
      </c>
      <c r="L25" s="128">
        <v>276</v>
      </c>
      <c r="M25" s="130">
        <v>0</v>
      </c>
      <c r="N25" s="132">
        <v>457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9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13711</v>
      </c>
      <c r="C29" s="128">
        <v>5309</v>
      </c>
      <c r="D29" s="128">
        <v>672</v>
      </c>
      <c r="E29" s="128">
        <v>6809</v>
      </c>
      <c r="F29" s="128">
        <v>921</v>
      </c>
      <c r="G29" s="128">
        <v>10712</v>
      </c>
      <c r="H29" s="128">
        <v>3372</v>
      </c>
      <c r="I29" s="128">
        <v>112</v>
      </c>
      <c r="J29" s="128">
        <v>5926</v>
      </c>
      <c r="K29" s="128">
        <v>829</v>
      </c>
      <c r="L29" s="128">
        <v>473</v>
      </c>
      <c r="M29" s="130">
        <v>0</v>
      </c>
      <c r="N29" s="132">
        <v>2999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9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5790</v>
      </c>
      <c r="C11" s="117">
        <v>1480</v>
      </c>
      <c r="D11" s="117">
        <v>48</v>
      </c>
      <c r="E11" s="117">
        <v>3878</v>
      </c>
      <c r="F11" s="117">
        <v>384</v>
      </c>
      <c r="G11" s="117">
        <v>5308</v>
      </c>
      <c r="H11" s="117">
        <v>429</v>
      </c>
      <c r="I11" s="117">
        <v>28</v>
      </c>
      <c r="J11" s="117">
        <v>3754</v>
      </c>
      <c r="K11" s="117">
        <v>365</v>
      </c>
      <c r="L11" s="117">
        <v>732</v>
      </c>
      <c r="M11" s="120">
        <v>0</v>
      </c>
      <c r="N11" s="123">
        <v>483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140</v>
      </c>
      <c r="C13" s="128">
        <v>104</v>
      </c>
      <c r="D13" s="128">
        <v>1</v>
      </c>
      <c r="E13" s="130">
        <v>0</v>
      </c>
      <c r="F13" s="128">
        <v>35</v>
      </c>
      <c r="G13" s="128">
        <v>215</v>
      </c>
      <c r="H13" s="128">
        <v>28</v>
      </c>
      <c r="I13" s="128">
        <v>0</v>
      </c>
      <c r="J13" s="130">
        <v>0</v>
      </c>
      <c r="K13" s="128">
        <v>26</v>
      </c>
      <c r="L13" s="128">
        <v>160</v>
      </c>
      <c r="M13" s="130">
        <v>0</v>
      </c>
      <c r="N13" s="132">
        <v>-75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329</v>
      </c>
      <c r="C15" s="128">
        <v>155</v>
      </c>
      <c r="D15" s="128">
        <v>4</v>
      </c>
      <c r="E15" s="130">
        <v>0</v>
      </c>
      <c r="F15" s="128">
        <v>171</v>
      </c>
      <c r="G15" s="128">
        <v>67</v>
      </c>
      <c r="H15" s="128">
        <v>23</v>
      </c>
      <c r="I15" s="128">
        <v>0</v>
      </c>
      <c r="J15" s="130">
        <v>0</v>
      </c>
      <c r="K15" s="128">
        <v>24</v>
      </c>
      <c r="L15" s="128">
        <v>20</v>
      </c>
      <c r="M15" s="130">
        <v>0</v>
      </c>
      <c r="N15" s="132">
        <v>262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255</v>
      </c>
      <c r="C17" s="128">
        <v>116</v>
      </c>
      <c r="D17" s="128">
        <v>0</v>
      </c>
      <c r="E17" s="130">
        <v>0</v>
      </c>
      <c r="F17" s="128">
        <v>138</v>
      </c>
      <c r="G17" s="128">
        <v>47</v>
      </c>
      <c r="H17" s="128">
        <v>22</v>
      </c>
      <c r="I17" s="128">
        <v>0</v>
      </c>
      <c r="J17" s="130">
        <v>0</v>
      </c>
      <c r="K17" s="128">
        <v>22</v>
      </c>
      <c r="L17" s="128">
        <v>3</v>
      </c>
      <c r="M17" s="130">
        <v>0</v>
      </c>
      <c r="N17" s="132">
        <v>207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169</v>
      </c>
      <c r="C19" s="128">
        <v>158</v>
      </c>
      <c r="D19" s="128">
        <v>5</v>
      </c>
      <c r="E19" s="130">
        <v>0</v>
      </c>
      <c r="F19" s="128">
        <v>6</v>
      </c>
      <c r="G19" s="128">
        <v>159</v>
      </c>
      <c r="H19" s="128">
        <v>34</v>
      </c>
      <c r="I19" s="128">
        <v>0</v>
      </c>
      <c r="J19" s="130">
        <v>0</v>
      </c>
      <c r="K19" s="128">
        <v>21</v>
      </c>
      <c r="L19" s="128">
        <v>104</v>
      </c>
      <c r="M19" s="130">
        <v>0</v>
      </c>
      <c r="N19" s="132">
        <v>10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77</v>
      </c>
      <c r="C21" s="128">
        <v>76</v>
      </c>
      <c r="D21" s="128">
        <v>1</v>
      </c>
      <c r="E21" s="130">
        <v>0</v>
      </c>
      <c r="F21" s="128">
        <v>0</v>
      </c>
      <c r="G21" s="128">
        <v>105</v>
      </c>
      <c r="H21" s="128">
        <v>8</v>
      </c>
      <c r="I21" s="128">
        <v>0</v>
      </c>
      <c r="J21" s="130">
        <v>0</v>
      </c>
      <c r="K21" s="128">
        <v>26</v>
      </c>
      <c r="L21" s="128">
        <v>71</v>
      </c>
      <c r="M21" s="130">
        <v>0</v>
      </c>
      <c r="N21" s="132">
        <v>-29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9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31</v>
      </c>
      <c r="C25" s="128">
        <v>30</v>
      </c>
      <c r="D25" s="128">
        <v>1</v>
      </c>
      <c r="E25" s="130">
        <v>0</v>
      </c>
      <c r="F25" s="130">
        <v>0</v>
      </c>
      <c r="G25" s="128">
        <v>14</v>
      </c>
      <c r="H25" s="128">
        <v>5</v>
      </c>
      <c r="I25" s="128">
        <v>0</v>
      </c>
      <c r="J25" s="130">
        <v>0</v>
      </c>
      <c r="K25" s="128">
        <v>8</v>
      </c>
      <c r="L25" s="128">
        <v>1</v>
      </c>
      <c r="M25" s="130">
        <v>0</v>
      </c>
      <c r="N25" s="132">
        <v>16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9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9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153</v>
      </c>
      <c r="C35" s="128">
        <v>145</v>
      </c>
      <c r="D35" s="128">
        <v>3</v>
      </c>
      <c r="E35" s="130">
        <v>0</v>
      </c>
      <c r="F35" s="128">
        <v>5</v>
      </c>
      <c r="G35" s="128">
        <v>144</v>
      </c>
      <c r="H35" s="128">
        <v>72</v>
      </c>
      <c r="I35" s="128">
        <v>1</v>
      </c>
      <c r="J35" s="130">
        <v>0</v>
      </c>
      <c r="K35" s="128">
        <v>28</v>
      </c>
      <c r="L35" s="128">
        <v>43</v>
      </c>
      <c r="M35" s="130">
        <v>0</v>
      </c>
      <c r="N35" s="132">
        <v>9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2.至115年2月止，38家本國銀行放款及催收款之備抵呆帳餘額為616,698百萬元，115年1至2月轉銷呆帳8,388百萬元。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41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9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55</v>
      </c>
      <c r="C15" s="128">
        <v>55</v>
      </c>
      <c r="D15" s="128">
        <v>0</v>
      </c>
      <c r="E15" s="130">
        <v>0</v>
      </c>
      <c r="F15" s="128">
        <v>0</v>
      </c>
      <c r="G15" s="128">
        <v>61</v>
      </c>
      <c r="H15" s="128">
        <v>4</v>
      </c>
      <c r="I15" s="128">
        <v>0</v>
      </c>
      <c r="J15" s="130">
        <v>0</v>
      </c>
      <c r="K15" s="128">
        <v>12</v>
      </c>
      <c r="L15" s="128">
        <v>45</v>
      </c>
      <c r="M15" s="130">
        <v>0</v>
      </c>
      <c r="N15" s="132">
        <v>-5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9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9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9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9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9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9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9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9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41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9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9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9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9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9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9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9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9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4581</v>
      </c>
      <c r="C29" s="128">
        <v>641</v>
      </c>
      <c r="D29" s="128">
        <v>34</v>
      </c>
      <c r="E29" s="128">
        <v>3878</v>
      </c>
      <c r="F29" s="128">
        <v>28</v>
      </c>
      <c r="G29" s="128">
        <v>4494</v>
      </c>
      <c r="H29" s="128">
        <v>232</v>
      </c>
      <c r="I29" s="128">
        <v>25</v>
      </c>
      <c r="J29" s="128">
        <v>3754</v>
      </c>
      <c r="K29" s="128">
        <v>197</v>
      </c>
      <c r="L29" s="128">
        <v>285</v>
      </c>
      <c r="M29" s="130">
        <v>0</v>
      </c>
      <c r="N29" s="132">
        <v>87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9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128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48393</v>
      </c>
      <c r="C11" s="117">
        <v>19755</v>
      </c>
      <c r="D11" s="117">
        <v>1409</v>
      </c>
      <c r="E11" s="117">
        <v>18642</v>
      </c>
      <c r="F11" s="117">
        <v>8586</v>
      </c>
      <c r="G11" s="117">
        <v>42567</v>
      </c>
      <c r="H11" s="117">
        <v>17900</v>
      </c>
      <c r="I11" s="117">
        <v>89</v>
      </c>
      <c r="J11" s="117">
        <v>19940</v>
      </c>
      <c r="K11" s="117">
        <v>1377</v>
      </c>
      <c r="L11" s="117">
        <v>3262</v>
      </c>
      <c r="M11" s="120">
        <v>0</v>
      </c>
      <c r="N11" s="123">
        <v>5825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3">
        <v>5357</v>
      </c>
      <c r="C13" s="143">
        <v>2426</v>
      </c>
      <c r="D13" s="143">
        <v>104</v>
      </c>
      <c r="E13" s="143">
        <v>380</v>
      </c>
      <c r="F13" s="143">
        <v>2447</v>
      </c>
      <c r="G13" s="143">
        <v>4281</v>
      </c>
      <c r="H13" s="143">
        <v>2454</v>
      </c>
      <c r="I13" s="143">
        <v>7</v>
      </c>
      <c r="J13" s="143">
        <v>1983</v>
      </c>
      <c r="K13" s="143">
        <v>76</v>
      </c>
      <c r="L13" s="143">
        <v>-240</v>
      </c>
      <c r="M13" s="145">
        <v>0</v>
      </c>
      <c r="N13" s="147">
        <v>1077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3">
        <v>1429</v>
      </c>
      <c r="C15" s="143">
        <v>449</v>
      </c>
      <c r="D15" s="143">
        <v>27</v>
      </c>
      <c r="E15" s="143">
        <v>915</v>
      </c>
      <c r="F15" s="143">
        <v>38</v>
      </c>
      <c r="G15" s="143">
        <v>797</v>
      </c>
      <c r="H15" s="143">
        <v>300</v>
      </c>
      <c r="I15" s="143">
        <v>2</v>
      </c>
      <c r="J15" s="143">
        <v>349</v>
      </c>
      <c r="K15" s="143">
        <v>85</v>
      </c>
      <c r="L15" s="143">
        <v>61</v>
      </c>
      <c r="M15" s="145">
        <v>0</v>
      </c>
      <c r="N15" s="147">
        <v>632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3">
        <v>206</v>
      </c>
      <c r="C17" s="143">
        <v>89</v>
      </c>
      <c r="D17" s="143">
        <v>8</v>
      </c>
      <c r="E17" s="143">
        <v>100</v>
      </c>
      <c r="F17" s="143">
        <v>9</v>
      </c>
      <c r="G17" s="143">
        <v>198</v>
      </c>
      <c r="H17" s="143">
        <v>75</v>
      </c>
      <c r="I17" s="143">
        <v>1</v>
      </c>
      <c r="J17" s="143">
        <v>56</v>
      </c>
      <c r="K17" s="143">
        <v>32</v>
      </c>
      <c r="L17" s="143">
        <v>35</v>
      </c>
      <c r="M17" s="145">
        <v>0</v>
      </c>
      <c r="N17" s="147">
        <v>8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3">
        <v>92</v>
      </c>
      <c r="C19" s="143">
        <v>63</v>
      </c>
      <c r="D19" s="143">
        <v>10</v>
      </c>
      <c r="E19" s="145">
        <v>0</v>
      </c>
      <c r="F19" s="143">
        <v>20</v>
      </c>
      <c r="G19" s="143">
        <v>109</v>
      </c>
      <c r="H19" s="143">
        <v>59</v>
      </c>
      <c r="I19" s="143">
        <v>1</v>
      </c>
      <c r="J19" s="143">
        <v>4</v>
      </c>
      <c r="K19" s="143">
        <v>9</v>
      </c>
      <c r="L19" s="143">
        <v>36</v>
      </c>
      <c r="M19" s="145">
        <v>0</v>
      </c>
      <c r="N19" s="147">
        <v>-18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3">
        <v>113</v>
      </c>
      <c r="C21" s="143">
        <v>6</v>
      </c>
      <c r="D21" s="143">
        <v>0</v>
      </c>
      <c r="E21" s="143">
        <v>39</v>
      </c>
      <c r="F21" s="143">
        <v>68</v>
      </c>
      <c r="G21" s="143">
        <v>89</v>
      </c>
      <c r="H21" s="143">
        <v>0</v>
      </c>
      <c r="I21" s="145">
        <v>0</v>
      </c>
      <c r="J21" s="145">
        <v>0</v>
      </c>
      <c r="K21" s="143">
        <v>21</v>
      </c>
      <c r="L21" s="143">
        <v>67</v>
      </c>
      <c r="M21" s="145">
        <v>0</v>
      </c>
      <c r="N21" s="147">
        <v>24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3">
        <v>2487</v>
      </c>
      <c r="C23" s="143">
        <v>946</v>
      </c>
      <c r="D23" s="143">
        <v>24</v>
      </c>
      <c r="E23" s="145">
        <v>0</v>
      </c>
      <c r="F23" s="143">
        <v>1517</v>
      </c>
      <c r="G23" s="143">
        <v>2820</v>
      </c>
      <c r="H23" s="143">
        <v>863</v>
      </c>
      <c r="I23" s="143">
        <v>1</v>
      </c>
      <c r="J23" s="143">
        <v>1472</v>
      </c>
      <c r="K23" s="143">
        <v>65</v>
      </c>
      <c r="L23" s="143">
        <v>420</v>
      </c>
      <c r="M23" s="145">
        <v>0</v>
      </c>
      <c r="N23" s="147">
        <v>-333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3">
        <v>1286</v>
      </c>
      <c r="C25" s="143">
        <v>5</v>
      </c>
      <c r="D25" s="143">
        <v>52</v>
      </c>
      <c r="E25" s="143">
        <v>8</v>
      </c>
      <c r="F25" s="143">
        <v>1221</v>
      </c>
      <c r="G25" s="143">
        <v>1053</v>
      </c>
      <c r="H25" s="143">
        <v>16</v>
      </c>
      <c r="I25" s="145">
        <v>0</v>
      </c>
      <c r="J25" s="143">
        <v>491</v>
      </c>
      <c r="K25" s="143">
        <v>37</v>
      </c>
      <c r="L25" s="143">
        <v>509</v>
      </c>
      <c r="M25" s="145">
        <v>0</v>
      </c>
      <c r="N25" s="147">
        <v>233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3">
        <v>4889</v>
      </c>
      <c r="C27" s="143">
        <v>413</v>
      </c>
      <c r="D27" s="143">
        <v>6</v>
      </c>
      <c r="E27" s="143">
        <v>4361</v>
      </c>
      <c r="F27" s="143">
        <v>109</v>
      </c>
      <c r="G27" s="143">
        <v>4811</v>
      </c>
      <c r="H27" s="143">
        <v>385</v>
      </c>
      <c r="I27" s="143">
        <v>11</v>
      </c>
      <c r="J27" s="143">
        <v>4322</v>
      </c>
      <c r="K27" s="143">
        <v>38</v>
      </c>
      <c r="L27" s="143">
        <v>56</v>
      </c>
      <c r="M27" s="145">
        <v>0</v>
      </c>
      <c r="N27" s="147">
        <v>78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3">
        <v>1613</v>
      </c>
      <c r="C29" s="143">
        <v>992</v>
      </c>
      <c r="D29" s="143">
        <v>31</v>
      </c>
      <c r="E29" s="143">
        <v>477</v>
      </c>
      <c r="F29" s="143">
        <v>112</v>
      </c>
      <c r="G29" s="143">
        <v>1381</v>
      </c>
      <c r="H29" s="143">
        <v>853</v>
      </c>
      <c r="I29" s="143">
        <v>9</v>
      </c>
      <c r="J29" s="143">
        <v>306</v>
      </c>
      <c r="K29" s="143">
        <v>71</v>
      </c>
      <c r="L29" s="143">
        <v>142</v>
      </c>
      <c r="M29" s="145">
        <v>0</v>
      </c>
      <c r="N29" s="147">
        <v>232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3">
        <v>356</v>
      </c>
      <c r="C31" s="143">
        <v>199</v>
      </c>
      <c r="D31" s="143">
        <v>7</v>
      </c>
      <c r="E31" s="143">
        <v>119</v>
      </c>
      <c r="F31" s="143">
        <v>32</v>
      </c>
      <c r="G31" s="143">
        <v>288</v>
      </c>
      <c r="H31" s="143">
        <v>147</v>
      </c>
      <c r="I31" s="143">
        <v>0</v>
      </c>
      <c r="J31" s="143">
        <v>119</v>
      </c>
      <c r="K31" s="143">
        <v>17</v>
      </c>
      <c r="L31" s="143">
        <v>4</v>
      </c>
      <c r="M31" s="145">
        <v>0</v>
      </c>
      <c r="N31" s="147">
        <v>69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3">
        <v>1930</v>
      </c>
      <c r="C33" s="143">
        <v>296</v>
      </c>
      <c r="D33" s="143">
        <v>219</v>
      </c>
      <c r="E33" s="143">
        <v>1251</v>
      </c>
      <c r="F33" s="143">
        <v>164</v>
      </c>
      <c r="G33" s="143">
        <v>1726</v>
      </c>
      <c r="H33" s="143">
        <v>173</v>
      </c>
      <c r="I33" s="143">
        <v>4</v>
      </c>
      <c r="J33" s="145">
        <v>0</v>
      </c>
      <c r="K33" s="143">
        <v>144</v>
      </c>
      <c r="L33" s="143">
        <v>1405</v>
      </c>
      <c r="M33" s="145">
        <v>0</v>
      </c>
      <c r="N33" s="147">
        <v>204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3">
        <v>1228</v>
      </c>
      <c r="C35" s="143">
        <v>1078</v>
      </c>
      <c r="D35" s="143">
        <v>61</v>
      </c>
      <c r="E35" s="143">
        <v>89</v>
      </c>
      <c r="F35" s="145">
        <v>0</v>
      </c>
      <c r="G35" s="143">
        <v>1096</v>
      </c>
      <c r="H35" s="143">
        <v>713</v>
      </c>
      <c r="I35" s="145">
        <v>0</v>
      </c>
      <c r="J35" s="143">
        <v>138</v>
      </c>
      <c r="K35" s="143">
        <v>14</v>
      </c>
      <c r="L35" s="143">
        <v>231</v>
      </c>
      <c r="M35" s="145">
        <v>0</v>
      </c>
      <c r="N35" s="147">
        <v>132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G35:G36"/>
    <mergeCell ref="H35:H36"/>
    <mergeCell ref="I35:I36"/>
    <mergeCell ref="N35:N36"/>
    <mergeCell ref="J35:J36"/>
    <mergeCell ref="K35:K36"/>
    <mergeCell ref="L35:L36"/>
    <mergeCell ref="M35:M36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K29:K30"/>
    <mergeCell ref="L29:L30"/>
    <mergeCell ref="G31:G32"/>
    <mergeCell ref="H31:H32"/>
    <mergeCell ref="I31:I32"/>
    <mergeCell ref="J31:J32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K25:K26"/>
    <mergeCell ref="L25:L26"/>
    <mergeCell ref="G27:G28"/>
    <mergeCell ref="H27:H28"/>
    <mergeCell ref="I27:I28"/>
    <mergeCell ref="J27:J28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K21:K22"/>
    <mergeCell ref="L21:L22"/>
    <mergeCell ref="G23:G24"/>
    <mergeCell ref="H23:H24"/>
    <mergeCell ref="I23:I24"/>
    <mergeCell ref="J23:J24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G8:G9"/>
    <mergeCell ref="F8:F9"/>
    <mergeCell ref="B11:B12"/>
    <mergeCell ref="C11:C12"/>
    <mergeCell ref="F11:F12"/>
    <mergeCell ref="G11:G12"/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1673</v>
      </c>
      <c r="C11" s="116">
        <v>792</v>
      </c>
      <c r="D11" s="116">
        <v>395</v>
      </c>
      <c r="E11" s="116">
        <v>316</v>
      </c>
      <c r="F11" s="116">
        <v>170</v>
      </c>
      <c r="G11" s="116">
        <v>1066</v>
      </c>
      <c r="H11" s="116">
        <v>686</v>
      </c>
      <c r="I11" s="116">
        <v>14</v>
      </c>
      <c r="J11" s="116">
        <v>26</v>
      </c>
      <c r="K11" s="116">
        <v>169</v>
      </c>
      <c r="L11" s="116">
        <v>171</v>
      </c>
      <c r="M11" s="119">
        <v>0</v>
      </c>
      <c r="N11" s="122">
        <v>607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3">
        <v>90</v>
      </c>
      <c r="C13" s="143">
        <v>89</v>
      </c>
      <c r="D13" s="143">
        <v>1</v>
      </c>
      <c r="E13" s="145">
        <v>0</v>
      </c>
      <c r="F13" s="143">
        <v>0</v>
      </c>
      <c r="G13" s="143">
        <v>87</v>
      </c>
      <c r="H13" s="143">
        <v>47</v>
      </c>
      <c r="I13" s="143">
        <v>0</v>
      </c>
      <c r="J13" s="145">
        <v>0</v>
      </c>
      <c r="K13" s="143">
        <v>3</v>
      </c>
      <c r="L13" s="143">
        <v>36</v>
      </c>
      <c r="M13" s="145">
        <v>0</v>
      </c>
      <c r="N13" s="147">
        <v>3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3">
        <v>2879</v>
      </c>
      <c r="C15" s="143">
        <v>800</v>
      </c>
      <c r="D15" s="143">
        <v>8</v>
      </c>
      <c r="E15" s="143">
        <v>1237</v>
      </c>
      <c r="F15" s="143">
        <v>834</v>
      </c>
      <c r="G15" s="143">
        <v>2779</v>
      </c>
      <c r="H15" s="143">
        <v>869</v>
      </c>
      <c r="I15" s="143">
        <v>3</v>
      </c>
      <c r="J15" s="143">
        <v>1841</v>
      </c>
      <c r="K15" s="143">
        <v>28</v>
      </c>
      <c r="L15" s="143">
        <v>38</v>
      </c>
      <c r="M15" s="145">
        <v>0</v>
      </c>
      <c r="N15" s="147">
        <v>100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3">
        <v>2507</v>
      </c>
      <c r="C17" s="143">
        <v>928</v>
      </c>
      <c r="D17" s="143">
        <v>83</v>
      </c>
      <c r="E17" s="143">
        <v>529</v>
      </c>
      <c r="F17" s="143">
        <v>966</v>
      </c>
      <c r="G17" s="143">
        <v>2358</v>
      </c>
      <c r="H17" s="143">
        <v>1093</v>
      </c>
      <c r="I17" s="143">
        <v>5</v>
      </c>
      <c r="J17" s="143">
        <v>979</v>
      </c>
      <c r="K17" s="143">
        <v>73</v>
      </c>
      <c r="L17" s="143">
        <v>209</v>
      </c>
      <c r="M17" s="145">
        <v>0</v>
      </c>
      <c r="N17" s="147">
        <v>148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3">
        <v>1717</v>
      </c>
      <c r="C19" s="143">
        <v>793</v>
      </c>
      <c r="D19" s="143">
        <v>226</v>
      </c>
      <c r="E19" s="143">
        <v>672</v>
      </c>
      <c r="F19" s="143">
        <v>26</v>
      </c>
      <c r="G19" s="143">
        <v>1126</v>
      </c>
      <c r="H19" s="143">
        <v>538</v>
      </c>
      <c r="I19" s="143">
        <v>13</v>
      </c>
      <c r="J19" s="145">
        <v>0</v>
      </c>
      <c r="K19" s="143">
        <v>202</v>
      </c>
      <c r="L19" s="143">
        <v>373</v>
      </c>
      <c r="M19" s="145">
        <v>0</v>
      </c>
      <c r="N19" s="147">
        <v>591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3">
        <v>2570</v>
      </c>
      <c r="C21" s="143">
        <v>1832</v>
      </c>
      <c r="D21" s="143">
        <v>17</v>
      </c>
      <c r="E21" s="143">
        <v>647</v>
      </c>
      <c r="F21" s="143">
        <v>75</v>
      </c>
      <c r="G21" s="143">
        <v>2195</v>
      </c>
      <c r="H21" s="143">
        <v>1736</v>
      </c>
      <c r="I21" s="143">
        <v>4</v>
      </c>
      <c r="J21" s="143">
        <v>634</v>
      </c>
      <c r="K21" s="143">
        <v>33</v>
      </c>
      <c r="L21" s="143">
        <v>-212</v>
      </c>
      <c r="M21" s="145">
        <v>0</v>
      </c>
      <c r="N21" s="147">
        <v>374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3">
        <v>43</v>
      </c>
      <c r="C23" s="143">
        <v>1</v>
      </c>
      <c r="D23" s="143">
        <v>0</v>
      </c>
      <c r="E23" s="145">
        <v>0</v>
      </c>
      <c r="F23" s="143">
        <v>41</v>
      </c>
      <c r="G23" s="143">
        <v>44</v>
      </c>
      <c r="H23" s="143">
        <v>0</v>
      </c>
      <c r="I23" s="143">
        <v>0</v>
      </c>
      <c r="J23" s="145">
        <v>0</v>
      </c>
      <c r="K23" s="143">
        <v>23</v>
      </c>
      <c r="L23" s="143">
        <v>21</v>
      </c>
      <c r="M23" s="145">
        <v>0</v>
      </c>
      <c r="N23" s="147">
        <v>-2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3">
        <v>7342</v>
      </c>
      <c r="C25" s="143">
        <v>1861</v>
      </c>
      <c r="D25" s="143">
        <v>28</v>
      </c>
      <c r="E25" s="143">
        <v>5453</v>
      </c>
      <c r="F25" s="143">
        <v>0</v>
      </c>
      <c r="G25" s="143">
        <v>6830</v>
      </c>
      <c r="H25" s="143">
        <v>1535</v>
      </c>
      <c r="I25" s="143">
        <v>6</v>
      </c>
      <c r="J25" s="143">
        <v>5121</v>
      </c>
      <c r="K25" s="143">
        <v>45</v>
      </c>
      <c r="L25" s="143">
        <v>124</v>
      </c>
      <c r="M25" s="145">
        <v>0</v>
      </c>
      <c r="N25" s="147">
        <v>512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3">
        <v>5053</v>
      </c>
      <c r="C27" s="143">
        <v>3178</v>
      </c>
      <c r="D27" s="143">
        <v>15</v>
      </c>
      <c r="E27" s="143">
        <v>1714</v>
      </c>
      <c r="F27" s="143">
        <v>147</v>
      </c>
      <c r="G27" s="143">
        <v>4802</v>
      </c>
      <c r="H27" s="143">
        <v>2930</v>
      </c>
      <c r="I27" s="143">
        <v>3</v>
      </c>
      <c r="J27" s="143">
        <v>1737</v>
      </c>
      <c r="K27" s="143">
        <v>60</v>
      </c>
      <c r="L27" s="143">
        <v>73</v>
      </c>
      <c r="M27" s="145">
        <v>0</v>
      </c>
      <c r="N27" s="147">
        <v>251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3">
        <v>383</v>
      </c>
      <c r="C29" s="143">
        <v>383</v>
      </c>
      <c r="D29" s="145">
        <v>0</v>
      </c>
      <c r="E29" s="143">
        <v>0</v>
      </c>
      <c r="F29" s="145">
        <v>0</v>
      </c>
      <c r="G29" s="143">
        <v>138</v>
      </c>
      <c r="H29" s="143">
        <v>324</v>
      </c>
      <c r="I29" s="143">
        <v>0</v>
      </c>
      <c r="J29" s="145">
        <v>0</v>
      </c>
      <c r="K29" s="143">
        <v>5</v>
      </c>
      <c r="L29" s="143">
        <v>-191</v>
      </c>
      <c r="M29" s="145">
        <v>0</v>
      </c>
      <c r="N29" s="147">
        <v>245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3">
        <v>480</v>
      </c>
      <c r="C31" s="143">
        <v>401</v>
      </c>
      <c r="D31" s="143">
        <v>53</v>
      </c>
      <c r="E31" s="145">
        <v>0</v>
      </c>
      <c r="F31" s="143">
        <v>26</v>
      </c>
      <c r="G31" s="143">
        <v>327</v>
      </c>
      <c r="H31" s="143">
        <v>337</v>
      </c>
      <c r="I31" s="143">
        <v>0</v>
      </c>
      <c r="J31" s="145">
        <v>0</v>
      </c>
      <c r="K31" s="143">
        <v>7</v>
      </c>
      <c r="L31" s="143">
        <v>-17</v>
      </c>
      <c r="M31" s="145">
        <v>0</v>
      </c>
      <c r="N31" s="147">
        <v>153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3">
        <v>1020</v>
      </c>
      <c r="C33" s="143">
        <v>839</v>
      </c>
      <c r="D33" s="143">
        <v>18</v>
      </c>
      <c r="E33" s="145">
        <v>0</v>
      </c>
      <c r="F33" s="143">
        <v>162</v>
      </c>
      <c r="G33" s="143">
        <v>679</v>
      </c>
      <c r="H33" s="143">
        <v>774</v>
      </c>
      <c r="I33" s="149">
        <v>0</v>
      </c>
      <c r="J33" s="143">
        <v>89</v>
      </c>
      <c r="K33" s="143">
        <v>17</v>
      </c>
      <c r="L33" s="143">
        <v>-200</v>
      </c>
      <c r="M33" s="145">
        <v>0</v>
      </c>
      <c r="N33" s="147">
        <v>341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3">
        <v>980</v>
      </c>
      <c r="C35" s="143">
        <v>644</v>
      </c>
      <c r="D35" s="143">
        <v>7</v>
      </c>
      <c r="E35" s="143">
        <v>102</v>
      </c>
      <c r="F35" s="143">
        <v>227</v>
      </c>
      <c r="G35" s="143">
        <v>898</v>
      </c>
      <c r="H35" s="143">
        <v>764</v>
      </c>
      <c r="I35" s="143">
        <v>4</v>
      </c>
      <c r="J35" s="145">
        <v>0</v>
      </c>
      <c r="K35" s="143">
        <v>73</v>
      </c>
      <c r="L35" s="143">
        <v>59</v>
      </c>
      <c r="M35" s="145">
        <v>0</v>
      </c>
      <c r="N35" s="147">
        <v>81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534</v>
      </c>
      <c r="C11" s="116">
        <v>131</v>
      </c>
      <c r="D11" s="116">
        <v>3</v>
      </c>
      <c r="E11" s="116">
        <v>235</v>
      </c>
      <c r="F11" s="116">
        <v>165</v>
      </c>
      <c r="G11" s="116">
        <v>472</v>
      </c>
      <c r="H11" s="116">
        <v>149</v>
      </c>
      <c r="I11" s="116">
        <v>2</v>
      </c>
      <c r="J11" s="116">
        <v>274</v>
      </c>
      <c r="K11" s="116">
        <v>18</v>
      </c>
      <c r="L11" s="116">
        <v>28</v>
      </c>
      <c r="M11" s="119">
        <v>0</v>
      </c>
      <c r="N11" s="122">
        <v>62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3">
        <v>85</v>
      </c>
      <c r="C13" s="143">
        <v>75</v>
      </c>
      <c r="D13" s="143">
        <v>3</v>
      </c>
      <c r="E13" s="145">
        <v>0</v>
      </c>
      <c r="F13" s="143">
        <v>7</v>
      </c>
      <c r="G13" s="143">
        <v>70</v>
      </c>
      <c r="H13" s="143">
        <v>44</v>
      </c>
      <c r="I13" s="143">
        <v>0</v>
      </c>
      <c r="J13" s="145">
        <v>0</v>
      </c>
      <c r="K13" s="143">
        <v>6</v>
      </c>
      <c r="L13" s="143">
        <v>19</v>
      </c>
      <c r="M13" s="145">
        <v>0</v>
      </c>
      <c r="N13" s="147">
        <v>15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3">
        <v>50</v>
      </c>
      <c r="C15" s="143">
        <v>48</v>
      </c>
      <c r="D15" s="143">
        <v>1</v>
      </c>
      <c r="E15" s="145">
        <v>0</v>
      </c>
      <c r="F15" s="143">
        <v>1</v>
      </c>
      <c r="G15" s="143">
        <v>46</v>
      </c>
      <c r="H15" s="143">
        <v>36</v>
      </c>
      <c r="I15" s="143">
        <v>0</v>
      </c>
      <c r="J15" s="145">
        <v>0</v>
      </c>
      <c r="K15" s="143">
        <v>5</v>
      </c>
      <c r="L15" s="143">
        <v>6</v>
      </c>
      <c r="M15" s="145">
        <v>0</v>
      </c>
      <c r="N15" s="147">
        <v>4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40476</v>
      </c>
      <c r="C11" s="117">
        <v>13013</v>
      </c>
      <c r="D11" s="117">
        <v>1083</v>
      </c>
      <c r="E11" s="117">
        <v>18007</v>
      </c>
      <c r="F11" s="117">
        <v>8373</v>
      </c>
      <c r="G11" s="117">
        <v>36102</v>
      </c>
      <c r="H11" s="117">
        <v>10567</v>
      </c>
      <c r="I11" s="117">
        <v>78</v>
      </c>
      <c r="J11" s="117">
        <v>19471</v>
      </c>
      <c r="K11" s="117">
        <v>1213</v>
      </c>
      <c r="L11" s="117">
        <v>4773</v>
      </c>
      <c r="M11" s="120">
        <v>0</v>
      </c>
      <c r="N11" s="123">
        <v>4374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3">
        <v>4684</v>
      </c>
      <c r="C13" s="143">
        <v>1755</v>
      </c>
      <c r="D13" s="143">
        <v>103</v>
      </c>
      <c r="E13" s="143">
        <v>380</v>
      </c>
      <c r="F13" s="143">
        <v>2447</v>
      </c>
      <c r="G13" s="143">
        <v>3658</v>
      </c>
      <c r="H13" s="143">
        <v>1372</v>
      </c>
      <c r="I13" s="143">
        <v>7</v>
      </c>
      <c r="J13" s="143">
        <v>1983</v>
      </c>
      <c r="K13" s="143">
        <v>72</v>
      </c>
      <c r="L13" s="143">
        <v>223</v>
      </c>
      <c r="M13" s="145">
        <v>0</v>
      </c>
      <c r="N13" s="147">
        <v>1026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3">
        <v>1377</v>
      </c>
      <c r="C15" s="143">
        <v>394</v>
      </c>
      <c r="D15" s="143">
        <v>27</v>
      </c>
      <c r="E15" s="143">
        <v>917</v>
      </c>
      <c r="F15" s="143">
        <v>38</v>
      </c>
      <c r="G15" s="143">
        <v>773</v>
      </c>
      <c r="H15" s="143">
        <v>298</v>
      </c>
      <c r="I15" s="143">
        <v>2</v>
      </c>
      <c r="J15" s="143">
        <v>352</v>
      </c>
      <c r="K15" s="143">
        <v>71</v>
      </c>
      <c r="L15" s="143">
        <v>50</v>
      </c>
      <c r="M15" s="145">
        <v>0</v>
      </c>
      <c r="N15" s="147">
        <v>604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3">
        <v>190</v>
      </c>
      <c r="C17" s="143">
        <v>73</v>
      </c>
      <c r="D17" s="143">
        <v>8</v>
      </c>
      <c r="E17" s="143">
        <v>100</v>
      </c>
      <c r="F17" s="143">
        <v>9</v>
      </c>
      <c r="G17" s="143">
        <v>189</v>
      </c>
      <c r="H17" s="143">
        <v>71</v>
      </c>
      <c r="I17" s="143">
        <v>1</v>
      </c>
      <c r="J17" s="143">
        <v>56</v>
      </c>
      <c r="K17" s="143">
        <v>32</v>
      </c>
      <c r="L17" s="143">
        <v>28</v>
      </c>
      <c r="M17" s="145">
        <v>0</v>
      </c>
      <c r="N17" s="147">
        <v>1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3">
        <v>70</v>
      </c>
      <c r="C19" s="143">
        <v>41</v>
      </c>
      <c r="D19" s="143">
        <v>9</v>
      </c>
      <c r="E19" s="145">
        <v>0</v>
      </c>
      <c r="F19" s="143">
        <v>20</v>
      </c>
      <c r="G19" s="143">
        <v>98</v>
      </c>
      <c r="H19" s="143">
        <v>45</v>
      </c>
      <c r="I19" s="143">
        <v>1</v>
      </c>
      <c r="J19" s="143">
        <v>4</v>
      </c>
      <c r="K19" s="143">
        <v>9</v>
      </c>
      <c r="L19" s="143">
        <v>39</v>
      </c>
      <c r="M19" s="145">
        <v>0</v>
      </c>
      <c r="N19" s="147">
        <v>-28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3">
        <v>113</v>
      </c>
      <c r="C21" s="143">
        <v>6</v>
      </c>
      <c r="D21" s="143">
        <v>0</v>
      </c>
      <c r="E21" s="143">
        <v>39</v>
      </c>
      <c r="F21" s="143">
        <v>68</v>
      </c>
      <c r="G21" s="143">
        <v>64</v>
      </c>
      <c r="H21" s="143">
        <v>0</v>
      </c>
      <c r="I21" s="145">
        <v>0</v>
      </c>
      <c r="J21" s="145">
        <v>0</v>
      </c>
      <c r="K21" s="143">
        <v>21</v>
      </c>
      <c r="L21" s="143">
        <v>42</v>
      </c>
      <c r="M21" s="145">
        <v>0</v>
      </c>
      <c r="N21" s="147">
        <v>49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3">
        <v>2423</v>
      </c>
      <c r="C23" s="143">
        <v>884</v>
      </c>
      <c r="D23" s="143">
        <v>23</v>
      </c>
      <c r="E23" s="145">
        <v>0</v>
      </c>
      <c r="F23" s="143">
        <v>1517</v>
      </c>
      <c r="G23" s="143">
        <v>2758</v>
      </c>
      <c r="H23" s="143">
        <v>826</v>
      </c>
      <c r="I23" s="143">
        <v>1</v>
      </c>
      <c r="J23" s="143">
        <v>1472</v>
      </c>
      <c r="K23" s="143">
        <v>65</v>
      </c>
      <c r="L23" s="143">
        <v>394</v>
      </c>
      <c r="M23" s="145">
        <v>0</v>
      </c>
      <c r="N23" s="147">
        <v>-335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3">
        <v>1286</v>
      </c>
      <c r="C25" s="143">
        <v>5</v>
      </c>
      <c r="D25" s="143">
        <v>52</v>
      </c>
      <c r="E25" s="143">
        <v>8</v>
      </c>
      <c r="F25" s="143">
        <v>1221</v>
      </c>
      <c r="G25" s="143">
        <v>1053</v>
      </c>
      <c r="H25" s="143">
        <v>16</v>
      </c>
      <c r="I25" s="145">
        <v>0</v>
      </c>
      <c r="J25" s="143">
        <v>491</v>
      </c>
      <c r="K25" s="143">
        <v>37</v>
      </c>
      <c r="L25" s="143">
        <v>509</v>
      </c>
      <c r="M25" s="145">
        <v>0</v>
      </c>
      <c r="N25" s="147">
        <v>233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3">
        <v>4541</v>
      </c>
      <c r="C27" s="143">
        <v>92</v>
      </c>
      <c r="D27" s="143">
        <v>6</v>
      </c>
      <c r="E27" s="143">
        <v>4330</v>
      </c>
      <c r="F27" s="143">
        <v>112</v>
      </c>
      <c r="G27" s="143">
        <v>4459</v>
      </c>
      <c r="H27" s="143">
        <v>66</v>
      </c>
      <c r="I27" s="143">
        <v>11</v>
      </c>
      <c r="J27" s="143">
        <v>4290</v>
      </c>
      <c r="K27" s="143">
        <v>37</v>
      </c>
      <c r="L27" s="143">
        <v>55</v>
      </c>
      <c r="M27" s="145">
        <v>0</v>
      </c>
      <c r="N27" s="147">
        <v>82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3">
        <v>1691</v>
      </c>
      <c r="C29" s="143">
        <v>992</v>
      </c>
      <c r="D29" s="143">
        <v>31</v>
      </c>
      <c r="E29" s="143">
        <v>477</v>
      </c>
      <c r="F29" s="143">
        <v>191</v>
      </c>
      <c r="G29" s="143">
        <v>1883</v>
      </c>
      <c r="H29" s="143">
        <v>128</v>
      </c>
      <c r="I29" s="143">
        <v>9</v>
      </c>
      <c r="J29" s="143">
        <v>687</v>
      </c>
      <c r="K29" s="143">
        <v>71</v>
      </c>
      <c r="L29" s="143">
        <v>988</v>
      </c>
      <c r="M29" s="145">
        <v>0</v>
      </c>
      <c r="N29" s="147">
        <v>-192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3">
        <v>280</v>
      </c>
      <c r="C31" s="143">
        <v>125</v>
      </c>
      <c r="D31" s="143">
        <v>4</v>
      </c>
      <c r="E31" s="143">
        <v>119</v>
      </c>
      <c r="F31" s="143">
        <v>32</v>
      </c>
      <c r="G31" s="143">
        <v>250</v>
      </c>
      <c r="H31" s="143">
        <v>113</v>
      </c>
      <c r="I31" s="143">
        <v>0</v>
      </c>
      <c r="J31" s="143">
        <v>119</v>
      </c>
      <c r="K31" s="143">
        <v>12</v>
      </c>
      <c r="L31" s="143">
        <v>6</v>
      </c>
      <c r="M31" s="145">
        <v>0</v>
      </c>
      <c r="N31" s="147">
        <v>30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3">
        <v>1920</v>
      </c>
      <c r="C33" s="143">
        <v>290</v>
      </c>
      <c r="D33" s="143">
        <v>219</v>
      </c>
      <c r="E33" s="143">
        <v>1245</v>
      </c>
      <c r="F33" s="143">
        <v>167</v>
      </c>
      <c r="G33" s="143">
        <v>1721</v>
      </c>
      <c r="H33" s="143">
        <v>173</v>
      </c>
      <c r="I33" s="143">
        <v>4</v>
      </c>
      <c r="J33" s="145">
        <v>0</v>
      </c>
      <c r="K33" s="143">
        <v>144</v>
      </c>
      <c r="L33" s="143">
        <v>1401</v>
      </c>
      <c r="M33" s="145">
        <v>0</v>
      </c>
      <c r="N33" s="147">
        <v>199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3">
        <v>1053</v>
      </c>
      <c r="C35" s="143">
        <v>872</v>
      </c>
      <c r="D35" s="143">
        <v>56</v>
      </c>
      <c r="E35" s="143">
        <v>89</v>
      </c>
      <c r="F35" s="143">
        <v>37</v>
      </c>
      <c r="G35" s="143">
        <v>936</v>
      </c>
      <c r="H35" s="143">
        <v>547</v>
      </c>
      <c r="I35" s="145">
        <v>0</v>
      </c>
      <c r="J35" s="143">
        <v>141</v>
      </c>
      <c r="K35" s="143">
        <v>9</v>
      </c>
      <c r="L35" s="143">
        <v>238</v>
      </c>
      <c r="M35" s="145">
        <v>0</v>
      </c>
      <c r="N35" s="147">
        <v>118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53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5015</v>
      </c>
      <c r="C11" s="116">
        <v>2127</v>
      </c>
      <c r="D11" s="116">
        <v>686</v>
      </c>
      <c r="E11" s="116">
        <v>383</v>
      </c>
      <c r="F11" s="116">
        <v>1820</v>
      </c>
      <c r="G11" s="116">
        <v>2867</v>
      </c>
      <c r="H11" s="116">
        <v>700</v>
      </c>
      <c r="I11" s="116">
        <v>147</v>
      </c>
      <c r="J11" s="116">
        <v>1221</v>
      </c>
      <c r="K11" s="116">
        <v>393</v>
      </c>
      <c r="L11" s="116">
        <v>406</v>
      </c>
      <c r="M11" s="119">
        <v>0</v>
      </c>
      <c r="N11" s="122">
        <v>2148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6509</v>
      </c>
      <c r="C13" s="128">
        <v>1854</v>
      </c>
      <c r="D13" s="128">
        <v>263</v>
      </c>
      <c r="E13" s="128">
        <v>3683</v>
      </c>
      <c r="F13" s="128">
        <v>709</v>
      </c>
      <c r="G13" s="128">
        <v>5918</v>
      </c>
      <c r="H13" s="128">
        <v>1274</v>
      </c>
      <c r="I13" s="128">
        <v>25</v>
      </c>
      <c r="J13" s="128">
        <v>3824</v>
      </c>
      <c r="K13" s="128">
        <v>395</v>
      </c>
      <c r="L13" s="128">
        <v>399</v>
      </c>
      <c r="M13" s="130">
        <v>0</v>
      </c>
      <c r="N13" s="132">
        <v>591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12591</v>
      </c>
      <c r="C15" s="128">
        <v>9551</v>
      </c>
      <c r="D15" s="128">
        <v>1241</v>
      </c>
      <c r="E15" s="128">
        <v>1394</v>
      </c>
      <c r="F15" s="128">
        <v>404</v>
      </c>
      <c r="G15" s="128">
        <v>9649</v>
      </c>
      <c r="H15" s="128">
        <v>5984</v>
      </c>
      <c r="I15" s="128">
        <v>83</v>
      </c>
      <c r="J15" s="128">
        <v>737</v>
      </c>
      <c r="K15" s="128">
        <v>1686</v>
      </c>
      <c r="L15" s="128">
        <v>1160</v>
      </c>
      <c r="M15" s="130">
        <v>0</v>
      </c>
      <c r="N15" s="132">
        <v>2942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7068</v>
      </c>
      <c r="C17" s="128">
        <v>2997</v>
      </c>
      <c r="D17" s="128">
        <v>1661</v>
      </c>
      <c r="E17" s="128">
        <v>2213</v>
      </c>
      <c r="F17" s="128">
        <v>197</v>
      </c>
      <c r="G17" s="128">
        <v>5401</v>
      </c>
      <c r="H17" s="128">
        <v>2078</v>
      </c>
      <c r="I17" s="128">
        <v>243</v>
      </c>
      <c r="J17" s="128">
        <v>1319</v>
      </c>
      <c r="K17" s="128">
        <v>915</v>
      </c>
      <c r="L17" s="128">
        <v>847</v>
      </c>
      <c r="M17" s="130">
        <v>0</v>
      </c>
      <c r="N17" s="132">
        <v>1667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8532</v>
      </c>
      <c r="C19" s="128">
        <v>4277</v>
      </c>
      <c r="D19" s="128">
        <v>676</v>
      </c>
      <c r="E19" s="128">
        <v>2277</v>
      </c>
      <c r="F19" s="128">
        <v>1303</v>
      </c>
      <c r="G19" s="128">
        <v>6616</v>
      </c>
      <c r="H19" s="128">
        <v>2193</v>
      </c>
      <c r="I19" s="128">
        <v>27</v>
      </c>
      <c r="J19" s="128">
        <v>2864</v>
      </c>
      <c r="K19" s="128">
        <v>868</v>
      </c>
      <c r="L19" s="128">
        <v>664</v>
      </c>
      <c r="M19" s="130">
        <v>0</v>
      </c>
      <c r="N19" s="132">
        <v>1916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2924</v>
      </c>
      <c r="C21" s="128">
        <v>1621</v>
      </c>
      <c r="D21" s="128">
        <v>469</v>
      </c>
      <c r="E21" s="128">
        <v>346</v>
      </c>
      <c r="F21" s="128">
        <v>488</v>
      </c>
      <c r="G21" s="128">
        <v>1784</v>
      </c>
      <c r="H21" s="128">
        <v>605</v>
      </c>
      <c r="I21" s="128">
        <v>19</v>
      </c>
      <c r="J21" s="128">
        <v>419</v>
      </c>
      <c r="K21" s="128">
        <v>224</v>
      </c>
      <c r="L21" s="128">
        <v>517</v>
      </c>
      <c r="M21" s="130">
        <v>0</v>
      </c>
      <c r="N21" s="132">
        <v>1141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26485</v>
      </c>
      <c r="C23" s="128">
        <v>2685</v>
      </c>
      <c r="D23" s="128">
        <v>2713</v>
      </c>
      <c r="E23" s="128">
        <v>20231</v>
      </c>
      <c r="F23" s="128">
        <v>855</v>
      </c>
      <c r="G23" s="128">
        <v>23924</v>
      </c>
      <c r="H23" s="128">
        <v>1644</v>
      </c>
      <c r="I23" s="128">
        <v>539</v>
      </c>
      <c r="J23" s="128">
        <v>19585</v>
      </c>
      <c r="K23" s="128">
        <v>839</v>
      </c>
      <c r="L23" s="128">
        <v>1317</v>
      </c>
      <c r="M23" s="130">
        <v>0</v>
      </c>
      <c r="N23" s="132">
        <v>2561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459</v>
      </c>
      <c r="C25" s="128">
        <v>404</v>
      </c>
      <c r="D25" s="128">
        <v>44</v>
      </c>
      <c r="E25" s="128">
        <v>7</v>
      </c>
      <c r="F25" s="128">
        <v>3</v>
      </c>
      <c r="G25" s="128">
        <v>408</v>
      </c>
      <c r="H25" s="128">
        <v>200</v>
      </c>
      <c r="I25" s="128">
        <v>3</v>
      </c>
      <c r="J25" s="128">
        <v>4</v>
      </c>
      <c r="K25" s="128">
        <v>81</v>
      </c>
      <c r="L25" s="128">
        <v>121</v>
      </c>
      <c r="M25" s="130">
        <v>0</v>
      </c>
      <c r="N25" s="132">
        <v>51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1337</v>
      </c>
      <c r="C27" s="128">
        <v>1192</v>
      </c>
      <c r="D27" s="128">
        <v>87</v>
      </c>
      <c r="E27" s="128">
        <v>25</v>
      </c>
      <c r="F27" s="128">
        <v>33</v>
      </c>
      <c r="G27" s="128">
        <v>1051</v>
      </c>
      <c r="H27" s="128">
        <v>552</v>
      </c>
      <c r="I27" s="128">
        <v>6</v>
      </c>
      <c r="J27" s="128">
        <v>44</v>
      </c>
      <c r="K27" s="128">
        <v>206</v>
      </c>
      <c r="L27" s="128">
        <v>242</v>
      </c>
      <c r="M27" s="130">
        <v>0</v>
      </c>
      <c r="N27" s="132">
        <v>286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11669</v>
      </c>
      <c r="C29" s="128">
        <v>5524</v>
      </c>
      <c r="D29" s="128">
        <v>1226</v>
      </c>
      <c r="E29" s="128">
        <v>4746</v>
      </c>
      <c r="F29" s="128">
        <v>173</v>
      </c>
      <c r="G29" s="128">
        <v>9848</v>
      </c>
      <c r="H29" s="128">
        <v>3180</v>
      </c>
      <c r="I29" s="128">
        <v>260</v>
      </c>
      <c r="J29" s="128">
        <v>4231</v>
      </c>
      <c r="K29" s="128">
        <v>1013</v>
      </c>
      <c r="L29" s="128">
        <v>1165</v>
      </c>
      <c r="M29" s="130">
        <v>0</v>
      </c>
      <c r="N29" s="132">
        <v>1821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4347</v>
      </c>
      <c r="C31" s="128">
        <v>3439</v>
      </c>
      <c r="D31" s="128">
        <v>441</v>
      </c>
      <c r="E31" s="128">
        <v>274</v>
      </c>
      <c r="F31" s="128">
        <v>193</v>
      </c>
      <c r="G31" s="128">
        <v>3145</v>
      </c>
      <c r="H31" s="128">
        <v>2016</v>
      </c>
      <c r="I31" s="128">
        <v>44</v>
      </c>
      <c r="J31" s="128">
        <v>232</v>
      </c>
      <c r="K31" s="128">
        <v>529</v>
      </c>
      <c r="L31" s="128">
        <v>324</v>
      </c>
      <c r="M31" s="130">
        <v>0</v>
      </c>
      <c r="N31" s="132">
        <v>1202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1798</v>
      </c>
      <c r="C33" s="128">
        <v>1492</v>
      </c>
      <c r="D33" s="128">
        <v>205</v>
      </c>
      <c r="E33" s="128">
        <v>57</v>
      </c>
      <c r="F33" s="128">
        <v>44</v>
      </c>
      <c r="G33" s="128">
        <v>1400</v>
      </c>
      <c r="H33" s="128">
        <v>814</v>
      </c>
      <c r="I33" s="128">
        <v>9</v>
      </c>
      <c r="J33" s="128">
        <v>21</v>
      </c>
      <c r="K33" s="128">
        <v>299</v>
      </c>
      <c r="L33" s="128">
        <v>257</v>
      </c>
      <c r="M33" s="130">
        <v>0</v>
      </c>
      <c r="N33" s="132">
        <v>398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1148</v>
      </c>
      <c r="C35" s="128">
        <v>943</v>
      </c>
      <c r="D35" s="128">
        <v>102</v>
      </c>
      <c r="E35" s="128">
        <v>95</v>
      </c>
      <c r="F35" s="128">
        <v>8</v>
      </c>
      <c r="G35" s="128">
        <v>838</v>
      </c>
      <c r="H35" s="128">
        <v>417</v>
      </c>
      <c r="I35" s="128">
        <v>4</v>
      </c>
      <c r="J35" s="128">
        <v>6</v>
      </c>
      <c r="K35" s="128">
        <v>287</v>
      </c>
      <c r="L35" s="128">
        <v>123</v>
      </c>
      <c r="M35" s="130">
        <v>0</v>
      </c>
      <c r="N35" s="132">
        <v>311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  <mergeCell ref="D4:F4"/>
    <mergeCell ref="G4:J4"/>
    <mergeCell ref="G8:G9"/>
    <mergeCell ref="L8:L9"/>
    <mergeCell ref="I11:I12"/>
    <mergeCell ref="L11:L12"/>
    <mergeCell ref="G11:G12"/>
    <mergeCell ref="B11:B12"/>
    <mergeCell ref="C11:C12"/>
    <mergeCell ref="D11:D12"/>
    <mergeCell ref="F11:F12"/>
    <mergeCell ref="E11:E12"/>
    <mergeCell ref="N11:N12"/>
    <mergeCell ref="N13:N14"/>
    <mergeCell ref="I13:I14"/>
    <mergeCell ref="J11:J12"/>
    <mergeCell ref="J13:J14"/>
    <mergeCell ref="K11:K12"/>
    <mergeCell ref="K13:K14"/>
    <mergeCell ref="L13:L14"/>
    <mergeCell ref="M11:M12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1234</v>
      </c>
      <c r="C11" s="116">
        <v>464</v>
      </c>
      <c r="D11" s="116">
        <v>239</v>
      </c>
      <c r="E11" s="116">
        <v>298</v>
      </c>
      <c r="F11" s="116">
        <v>234</v>
      </c>
      <c r="G11" s="116">
        <v>830</v>
      </c>
      <c r="H11" s="116">
        <v>462</v>
      </c>
      <c r="I11" s="116">
        <v>8</v>
      </c>
      <c r="J11" s="116">
        <v>26</v>
      </c>
      <c r="K11" s="116">
        <v>169</v>
      </c>
      <c r="L11" s="116">
        <v>166</v>
      </c>
      <c r="M11" s="119">
        <v>0</v>
      </c>
      <c r="N11" s="122">
        <v>404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3">
        <v>79</v>
      </c>
      <c r="C13" s="143">
        <v>79</v>
      </c>
      <c r="D13" s="143">
        <v>1</v>
      </c>
      <c r="E13" s="145">
        <v>0</v>
      </c>
      <c r="F13" s="143">
        <v>0</v>
      </c>
      <c r="G13" s="143">
        <v>85</v>
      </c>
      <c r="H13" s="143">
        <v>46</v>
      </c>
      <c r="I13" s="143">
        <v>0</v>
      </c>
      <c r="J13" s="145">
        <v>0</v>
      </c>
      <c r="K13" s="143">
        <v>3</v>
      </c>
      <c r="L13" s="143">
        <v>36</v>
      </c>
      <c r="M13" s="145">
        <v>0</v>
      </c>
      <c r="N13" s="147">
        <v>-6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3">
        <v>1956</v>
      </c>
      <c r="C15" s="143">
        <v>737</v>
      </c>
      <c r="D15" s="143">
        <v>8</v>
      </c>
      <c r="E15" s="143">
        <v>1183</v>
      </c>
      <c r="F15" s="143">
        <v>30</v>
      </c>
      <c r="G15" s="143">
        <v>1999</v>
      </c>
      <c r="H15" s="143">
        <v>862</v>
      </c>
      <c r="I15" s="143">
        <v>3</v>
      </c>
      <c r="J15" s="143">
        <v>1059</v>
      </c>
      <c r="K15" s="143">
        <v>24</v>
      </c>
      <c r="L15" s="143">
        <v>50</v>
      </c>
      <c r="M15" s="145">
        <v>0</v>
      </c>
      <c r="N15" s="147">
        <v>-42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3">
        <v>2388</v>
      </c>
      <c r="C17" s="143">
        <v>892</v>
      </c>
      <c r="D17" s="143">
        <v>68</v>
      </c>
      <c r="E17" s="143">
        <v>473</v>
      </c>
      <c r="F17" s="143">
        <v>955</v>
      </c>
      <c r="G17" s="143">
        <v>2268</v>
      </c>
      <c r="H17" s="143">
        <v>620</v>
      </c>
      <c r="I17" s="143">
        <v>5</v>
      </c>
      <c r="J17" s="143">
        <v>921</v>
      </c>
      <c r="K17" s="143">
        <v>73</v>
      </c>
      <c r="L17" s="143">
        <v>649</v>
      </c>
      <c r="M17" s="145">
        <v>0</v>
      </c>
      <c r="N17" s="147">
        <v>120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3">
        <v>728</v>
      </c>
      <c r="C19" s="143">
        <v>424</v>
      </c>
      <c r="D19" s="143">
        <v>86</v>
      </c>
      <c r="E19" s="143">
        <v>192</v>
      </c>
      <c r="F19" s="143">
        <v>26</v>
      </c>
      <c r="G19" s="143">
        <v>492</v>
      </c>
      <c r="H19" s="143">
        <v>233</v>
      </c>
      <c r="I19" s="143">
        <v>8</v>
      </c>
      <c r="J19" s="145">
        <v>0</v>
      </c>
      <c r="K19" s="143">
        <v>84</v>
      </c>
      <c r="L19" s="143">
        <v>167</v>
      </c>
      <c r="M19" s="145">
        <v>0</v>
      </c>
      <c r="N19" s="147">
        <v>236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3">
        <v>1773</v>
      </c>
      <c r="C21" s="143">
        <v>658</v>
      </c>
      <c r="D21" s="143">
        <v>16</v>
      </c>
      <c r="E21" s="143">
        <v>662</v>
      </c>
      <c r="F21" s="143">
        <v>437</v>
      </c>
      <c r="G21" s="143">
        <v>1457</v>
      </c>
      <c r="H21" s="143">
        <v>985</v>
      </c>
      <c r="I21" s="143">
        <v>4</v>
      </c>
      <c r="J21" s="143">
        <v>649</v>
      </c>
      <c r="K21" s="143">
        <v>33</v>
      </c>
      <c r="L21" s="143">
        <v>-214</v>
      </c>
      <c r="M21" s="145">
        <v>0</v>
      </c>
      <c r="N21" s="147">
        <v>316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3">
        <v>42</v>
      </c>
      <c r="C23" s="143">
        <v>1</v>
      </c>
      <c r="D23" s="143">
        <v>0</v>
      </c>
      <c r="E23" s="145">
        <v>0</v>
      </c>
      <c r="F23" s="143">
        <v>40</v>
      </c>
      <c r="G23" s="143">
        <v>44</v>
      </c>
      <c r="H23" s="143">
        <v>0</v>
      </c>
      <c r="I23" s="143">
        <v>0</v>
      </c>
      <c r="J23" s="145">
        <v>0</v>
      </c>
      <c r="K23" s="143">
        <v>23</v>
      </c>
      <c r="L23" s="143">
        <v>21</v>
      </c>
      <c r="M23" s="145">
        <v>0</v>
      </c>
      <c r="N23" s="147">
        <v>-2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3">
        <v>6355</v>
      </c>
      <c r="C25" s="143">
        <v>874</v>
      </c>
      <c r="D25" s="143">
        <v>28</v>
      </c>
      <c r="E25" s="143">
        <v>5453</v>
      </c>
      <c r="F25" s="143">
        <v>0</v>
      </c>
      <c r="G25" s="143">
        <v>5865</v>
      </c>
      <c r="H25" s="143">
        <v>548</v>
      </c>
      <c r="I25" s="143">
        <v>6</v>
      </c>
      <c r="J25" s="143">
        <v>5120</v>
      </c>
      <c r="K25" s="143">
        <v>45</v>
      </c>
      <c r="L25" s="143">
        <v>146</v>
      </c>
      <c r="M25" s="145">
        <v>0</v>
      </c>
      <c r="N25" s="147">
        <v>491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3">
        <v>2984</v>
      </c>
      <c r="C27" s="143">
        <v>1110</v>
      </c>
      <c r="D27" s="143">
        <v>14</v>
      </c>
      <c r="E27" s="143">
        <v>1713</v>
      </c>
      <c r="F27" s="143">
        <v>147</v>
      </c>
      <c r="G27" s="143">
        <v>2718</v>
      </c>
      <c r="H27" s="143">
        <v>848</v>
      </c>
      <c r="I27" s="143">
        <v>3</v>
      </c>
      <c r="J27" s="143">
        <v>1737</v>
      </c>
      <c r="K27" s="143">
        <v>60</v>
      </c>
      <c r="L27" s="143">
        <v>71</v>
      </c>
      <c r="M27" s="145">
        <v>0</v>
      </c>
      <c r="N27" s="147">
        <v>265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3">
        <v>368</v>
      </c>
      <c r="C29" s="143">
        <v>368</v>
      </c>
      <c r="D29" s="145">
        <v>0</v>
      </c>
      <c r="E29" s="143">
        <v>0</v>
      </c>
      <c r="F29" s="145">
        <v>0</v>
      </c>
      <c r="G29" s="143">
        <v>147</v>
      </c>
      <c r="H29" s="143">
        <v>315</v>
      </c>
      <c r="I29" s="143">
        <v>0</v>
      </c>
      <c r="J29" s="145">
        <v>0</v>
      </c>
      <c r="K29" s="143">
        <v>5</v>
      </c>
      <c r="L29" s="143">
        <v>-173</v>
      </c>
      <c r="M29" s="145">
        <v>0</v>
      </c>
      <c r="N29" s="147">
        <v>221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3">
        <v>476</v>
      </c>
      <c r="C31" s="143">
        <v>373</v>
      </c>
      <c r="D31" s="143">
        <v>53</v>
      </c>
      <c r="E31" s="145">
        <v>0</v>
      </c>
      <c r="F31" s="143">
        <v>49</v>
      </c>
      <c r="G31" s="143">
        <v>325</v>
      </c>
      <c r="H31" s="143">
        <v>337</v>
      </c>
      <c r="I31" s="143">
        <v>0</v>
      </c>
      <c r="J31" s="145">
        <v>0</v>
      </c>
      <c r="K31" s="143">
        <v>7</v>
      </c>
      <c r="L31" s="143">
        <v>-19</v>
      </c>
      <c r="M31" s="145">
        <v>0</v>
      </c>
      <c r="N31" s="147">
        <v>151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3">
        <v>1020</v>
      </c>
      <c r="C33" s="143">
        <v>839</v>
      </c>
      <c r="D33" s="143">
        <v>18</v>
      </c>
      <c r="E33" s="145">
        <v>0</v>
      </c>
      <c r="F33" s="143">
        <v>162</v>
      </c>
      <c r="G33" s="143">
        <v>679</v>
      </c>
      <c r="H33" s="143">
        <v>774</v>
      </c>
      <c r="I33" s="149">
        <v>0</v>
      </c>
      <c r="J33" s="143">
        <v>89</v>
      </c>
      <c r="K33" s="143">
        <v>17</v>
      </c>
      <c r="L33" s="143">
        <v>-200</v>
      </c>
      <c r="M33" s="145">
        <v>0</v>
      </c>
      <c r="N33" s="147">
        <v>341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3">
        <v>812</v>
      </c>
      <c r="C35" s="143">
        <v>447</v>
      </c>
      <c r="D35" s="143">
        <v>7</v>
      </c>
      <c r="E35" s="143">
        <v>98</v>
      </c>
      <c r="F35" s="143">
        <v>260</v>
      </c>
      <c r="G35" s="143">
        <v>799</v>
      </c>
      <c r="H35" s="143">
        <v>682</v>
      </c>
      <c r="I35" s="143">
        <v>3</v>
      </c>
      <c r="J35" s="143">
        <v>1</v>
      </c>
      <c r="K35" s="143">
        <v>62</v>
      </c>
      <c r="L35" s="143">
        <v>51</v>
      </c>
      <c r="M35" s="145">
        <v>0</v>
      </c>
      <c r="N35" s="147">
        <v>13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534</v>
      </c>
      <c r="C11" s="116">
        <v>131</v>
      </c>
      <c r="D11" s="116">
        <v>3</v>
      </c>
      <c r="E11" s="116">
        <v>235</v>
      </c>
      <c r="F11" s="116">
        <v>165</v>
      </c>
      <c r="G11" s="116">
        <v>472</v>
      </c>
      <c r="H11" s="116">
        <v>149</v>
      </c>
      <c r="I11" s="116">
        <v>2</v>
      </c>
      <c r="J11" s="116">
        <v>274</v>
      </c>
      <c r="K11" s="116">
        <v>18</v>
      </c>
      <c r="L11" s="116">
        <v>28</v>
      </c>
      <c r="M11" s="119">
        <v>0</v>
      </c>
      <c r="N11" s="122">
        <v>62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3">
        <v>85</v>
      </c>
      <c r="C13" s="143">
        <v>75</v>
      </c>
      <c r="D13" s="143">
        <v>3</v>
      </c>
      <c r="E13" s="145">
        <v>0</v>
      </c>
      <c r="F13" s="143">
        <v>7</v>
      </c>
      <c r="G13" s="143">
        <v>70</v>
      </c>
      <c r="H13" s="143">
        <v>44</v>
      </c>
      <c r="I13" s="143">
        <v>0</v>
      </c>
      <c r="J13" s="145">
        <v>0</v>
      </c>
      <c r="K13" s="143">
        <v>6</v>
      </c>
      <c r="L13" s="143">
        <v>19</v>
      </c>
      <c r="M13" s="145">
        <v>0</v>
      </c>
      <c r="N13" s="147">
        <v>15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3">
        <v>12</v>
      </c>
      <c r="C15" s="143">
        <v>10</v>
      </c>
      <c r="D15" s="143">
        <v>1</v>
      </c>
      <c r="E15" s="145">
        <v>0</v>
      </c>
      <c r="F15" s="143">
        <v>1</v>
      </c>
      <c r="G15" s="143">
        <v>9</v>
      </c>
      <c r="H15" s="143">
        <v>5</v>
      </c>
      <c r="I15" s="143">
        <v>0</v>
      </c>
      <c r="J15" s="145">
        <v>0</v>
      </c>
      <c r="K15" s="143">
        <v>1</v>
      </c>
      <c r="L15" s="143">
        <v>2</v>
      </c>
      <c r="M15" s="145">
        <v>0</v>
      </c>
      <c r="N15" s="147">
        <v>3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10846</v>
      </c>
      <c r="C11" s="117">
        <v>6755</v>
      </c>
      <c r="D11" s="117">
        <v>326</v>
      </c>
      <c r="E11" s="117">
        <v>1146</v>
      </c>
      <c r="F11" s="117">
        <v>2618</v>
      </c>
      <c r="G11" s="117">
        <v>9394</v>
      </c>
      <c r="H11" s="117">
        <v>7345</v>
      </c>
      <c r="I11" s="117">
        <v>11</v>
      </c>
      <c r="J11" s="117">
        <v>980</v>
      </c>
      <c r="K11" s="117">
        <v>165</v>
      </c>
      <c r="L11" s="117">
        <v>893</v>
      </c>
      <c r="M11" s="120">
        <v>0</v>
      </c>
      <c r="N11" s="123">
        <v>1451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3">
        <v>1125</v>
      </c>
      <c r="C13" s="143">
        <v>671</v>
      </c>
      <c r="D13" s="143">
        <v>1</v>
      </c>
      <c r="E13" s="145">
        <v>0</v>
      </c>
      <c r="F13" s="143">
        <v>452</v>
      </c>
      <c r="G13" s="143">
        <v>1074</v>
      </c>
      <c r="H13" s="143">
        <v>1082</v>
      </c>
      <c r="I13" s="143">
        <v>0</v>
      </c>
      <c r="J13" s="143">
        <v>0</v>
      </c>
      <c r="K13" s="143">
        <v>4</v>
      </c>
      <c r="L13" s="143">
        <v>-12</v>
      </c>
      <c r="M13" s="145">
        <v>0</v>
      </c>
      <c r="N13" s="147">
        <v>51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3">
        <v>57</v>
      </c>
      <c r="C15" s="143">
        <v>54</v>
      </c>
      <c r="D15" s="143">
        <v>0</v>
      </c>
      <c r="E15" s="143">
        <v>2</v>
      </c>
      <c r="F15" s="143">
        <v>1</v>
      </c>
      <c r="G15" s="143">
        <v>29</v>
      </c>
      <c r="H15" s="143">
        <v>2</v>
      </c>
      <c r="I15" s="145">
        <v>0</v>
      </c>
      <c r="J15" s="143">
        <v>2</v>
      </c>
      <c r="K15" s="143">
        <v>14</v>
      </c>
      <c r="L15" s="143">
        <v>11</v>
      </c>
      <c r="M15" s="145">
        <v>0</v>
      </c>
      <c r="N15" s="147">
        <v>28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3">
        <v>17</v>
      </c>
      <c r="C17" s="143">
        <v>16</v>
      </c>
      <c r="D17" s="143">
        <v>0</v>
      </c>
      <c r="E17" s="145">
        <v>0</v>
      </c>
      <c r="F17" s="143">
        <v>0</v>
      </c>
      <c r="G17" s="143">
        <v>10</v>
      </c>
      <c r="H17" s="143">
        <v>3</v>
      </c>
      <c r="I17" s="143">
        <v>0</v>
      </c>
      <c r="J17" s="145">
        <v>0</v>
      </c>
      <c r="K17" s="143">
        <v>0</v>
      </c>
      <c r="L17" s="143">
        <v>6</v>
      </c>
      <c r="M17" s="145">
        <v>0</v>
      </c>
      <c r="N17" s="147">
        <v>7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3">
        <v>22</v>
      </c>
      <c r="C19" s="143">
        <v>21</v>
      </c>
      <c r="D19" s="143">
        <v>1</v>
      </c>
      <c r="E19" s="145">
        <v>0</v>
      </c>
      <c r="F19" s="143">
        <v>0</v>
      </c>
      <c r="G19" s="143">
        <v>12</v>
      </c>
      <c r="H19" s="143">
        <v>14</v>
      </c>
      <c r="I19" s="145">
        <v>0</v>
      </c>
      <c r="J19" s="145">
        <v>0</v>
      </c>
      <c r="K19" s="145">
        <v>0</v>
      </c>
      <c r="L19" s="143">
        <v>-3</v>
      </c>
      <c r="M19" s="145">
        <v>0</v>
      </c>
      <c r="N19" s="147">
        <v>10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3">
        <v>4</v>
      </c>
      <c r="C21" s="145">
        <v>0</v>
      </c>
      <c r="D21" s="143">
        <v>0</v>
      </c>
      <c r="E21" s="145">
        <v>0</v>
      </c>
      <c r="F21" s="143">
        <v>4</v>
      </c>
      <c r="G21" s="143">
        <v>28</v>
      </c>
      <c r="H21" s="145">
        <v>0</v>
      </c>
      <c r="I21" s="145">
        <v>0</v>
      </c>
      <c r="J21" s="145">
        <v>0</v>
      </c>
      <c r="K21" s="145">
        <v>0</v>
      </c>
      <c r="L21" s="143">
        <v>28</v>
      </c>
      <c r="M21" s="145">
        <v>0</v>
      </c>
      <c r="N21" s="147">
        <v>-24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3">
        <v>77</v>
      </c>
      <c r="C23" s="143">
        <v>75</v>
      </c>
      <c r="D23" s="143">
        <v>1</v>
      </c>
      <c r="E23" s="145">
        <v>0</v>
      </c>
      <c r="F23" s="143">
        <v>1</v>
      </c>
      <c r="G23" s="143">
        <v>75</v>
      </c>
      <c r="H23" s="143">
        <v>49</v>
      </c>
      <c r="I23" s="145">
        <v>0</v>
      </c>
      <c r="J23" s="143">
        <v>0</v>
      </c>
      <c r="K23" s="145">
        <v>0</v>
      </c>
      <c r="L23" s="143">
        <v>26</v>
      </c>
      <c r="M23" s="145">
        <v>0</v>
      </c>
      <c r="N23" s="147">
        <v>2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5">
        <v>0</v>
      </c>
      <c r="C25" s="145">
        <v>0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51">
        <v>0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3">
        <v>356</v>
      </c>
      <c r="C27" s="143">
        <v>321</v>
      </c>
      <c r="D27" s="145">
        <v>0</v>
      </c>
      <c r="E27" s="143">
        <v>35</v>
      </c>
      <c r="F27" s="143">
        <v>0</v>
      </c>
      <c r="G27" s="143">
        <v>359</v>
      </c>
      <c r="H27" s="143">
        <v>318</v>
      </c>
      <c r="I27" s="145">
        <v>0</v>
      </c>
      <c r="J27" s="143">
        <v>36</v>
      </c>
      <c r="K27" s="143">
        <v>1</v>
      </c>
      <c r="L27" s="143">
        <v>4</v>
      </c>
      <c r="M27" s="145">
        <v>0</v>
      </c>
      <c r="N27" s="147">
        <v>-4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3">
        <v>1251</v>
      </c>
      <c r="C29" s="143">
        <v>0</v>
      </c>
      <c r="D29" s="143">
        <v>0</v>
      </c>
      <c r="E29" s="143">
        <v>405</v>
      </c>
      <c r="F29" s="143">
        <v>846</v>
      </c>
      <c r="G29" s="143">
        <v>827</v>
      </c>
      <c r="H29" s="143">
        <v>725</v>
      </c>
      <c r="I29" s="145">
        <v>0</v>
      </c>
      <c r="J29" s="143">
        <v>25</v>
      </c>
      <c r="K29" s="145">
        <v>0</v>
      </c>
      <c r="L29" s="143">
        <v>78</v>
      </c>
      <c r="M29" s="145">
        <v>0</v>
      </c>
      <c r="N29" s="147">
        <v>424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3">
        <v>77</v>
      </c>
      <c r="C31" s="143">
        <v>74</v>
      </c>
      <c r="D31" s="143">
        <v>3</v>
      </c>
      <c r="E31" s="145">
        <v>0</v>
      </c>
      <c r="F31" s="143">
        <v>0</v>
      </c>
      <c r="G31" s="143">
        <v>38</v>
      </c>
      <c r="H31" s="143">
        <v>34</v>
      </c>
      <c r="I31" s="143">
        <v>0</v>
      </c>
      <c r="J31" s="145">
        <v>0</v>
      </c>
      <c r="K31" s="143">
        <v>5</v>
      </c>
      <c r="L31" s="143">
        <v>-2</v>
      </c>
      <c r="M31" s="145">
        <v>0</v>
      </c>
      <c r="N31" s="147">
        <v>39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3">
        <v>19</v>
      </c>
      <c r="C33" s="143">
        <v>6</v>
      </c>
      <c r="D33" s="143">
        <v>0</v>
      </c>
      <c r="E33" s="143">
        <v>13</v>
      </c>
      <c r="F33" s="143">
        <v>0</v>
      </c>
      <c r="G33" s="143">
        <v>14</v>
      </c>
      <c r="H33" s="143">
        <v>1</v>
      </c>
      <c r="I33" s="145">
        <v>0</v>
      </c>
      <c r="J33" s="143">
        <v>6</v>
      </c>
      <c r="K33" s="145">
        <v>0</v>
      </c>
      <c r="L33" s="143">
        <v>7</v>
      </c>
      <c r="M33" s="145">
        <v>0</v>
      </c>
      <c r="N33" s="147">
        <v>5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3">
        <v>217</v>
      </c>
      <c r="C35" s="143">
        <v>206</v>
      </c>
      <c r="D35" s="143">
        <v>6</v>
      </c>
      <c r="E35" s="143">
        <v>4</v>
      </c>
      <c r="F35" s="143">
        <v>2</v>
      </c>
      <c r="G35" s="143">
        <v>202</v>
      </c>
      <c r="H35" s="143">
        <v>165</v>
      </c>
      <c r="I35" s="145">
        <v>0</v>
      </c>
      <c r="J35" s="143">
        <v>1</v>
      </c>
      <c r="K35" s="143">
        <v>4</v>
      </c>
      <c r="L35" s="143">
        <v>32</v>
      </c>
      <c r="M35" s="145">
        <v>0</v>
      </c>
      <c r="N35" s="147">
        <v>15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567</v>
      </c>
      <c r="C11" s="116">
        <v>328</v>
      </c>
      <c r="D11" s="116">
        <v>156</v>
      </c>
      <c r="E11" s="116">
        <v>82</v>
      </c>
      <c r="F11" s="116">
        <v>0</v>
      </c>
      <c r="G11" s="116">
        <v>364</v>
      </c>
      <c r="H11" s="116">
        <v>224</v>
      </c>
      <c r="I11" s="116">
        <v>6</v>
      </c>
      <c r="J11" s="116">
        <v>64</v>
      </c>
      <c r="K11" s="119">
        <v>0</v>
      </c>
      <c r="L11" s="116">
        <v>70</v>
      </c>
      <c r="M11" s="119">
        <v>0</v>
      </c>
      <c r="N11" s="122">
        <v>203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3">
        <v>11</v>
      </c>
      <c r="C13" s="143">
        <v>10</v>
      </c>
      <c r="D13" s="143">
        <v>1</v>
      </c>
      <c r="E13" s="145">
        <v>0</v>
      </c>
      <c r="F13" s="145">
        <v>0</v>
      </c>
      <c r="G13" s="143">
        <v>2</v>
      </c>
      <c r="H13" s="143">
        <v>1</v>
      </c>
      <c r="I13" s="145">
        <v>0</v>
      </c>
      <c r="J13" s="145">
        <v>0</v>
      </c>
      <c r="K13" s="145">
        <v>0</v>
      </c>
      <c r="L13" s="143">
        <v>0</v>
      </c>
      <c r="M13" s="145">
        <v>0</v>
      </c>
      <c r="N13" s="147">
        <v>9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3">
        <v>933</v>
      </c>
      <c r="C15" s="143">
        <v>63</v>
      </c>
      <c r="D15" s="145">
        <v>0</v>
      </c>
      <c r="E15" s="143">
        <v>55</v>
      </c>
      <c r="F15" s="143">
        <v>814</v>
      </c>
      <c r="G15" s="143">
        <v>791</v>
      </c>
      <c r="H15" s="143">
        <v>7</v>
      </c>
      <c r="I15" s="143">
        <v>0</v>
      </c>
      <c r="J15" s="143">
        <v>781</v>
      </c>
      <c r="K15" s="143">
        <v>4</v>
      </c>
      <c r="L15" s="143">
        <v>-1</v>
      </c>
      <c r="M15" s="145">
        <v>0</v>
      </c>
      <c r="N15" s="147">
        <v>142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3">
        <v>566</v>
      </c>
      <c r="C17" s="143">
        <v>35</v>
      </c>
      <c r="D17" s="143">
        <v>15</v>
      </c>
      <c r="E17" s="143">
        <v>57</v>
      </c>
      <c r="F17" s="143">
        <v>458</v>
      </c>
      <c r="G17" s="143">
        <v>537</v>
      </c>
      <c r="H17" s="143">
        <v>473</v>
      </c>
      <c r="I17" s="143">
        <v>0</v>
      </c>
      <c r="J17" s="143">
        <v>58</v>
      </c>
      <c r="K17" s="145">
        <v>0</v>
      </c>
      <c r="L17" s="143">
        <v>7</v>
      </c>
      <c r="M17" s="145">
        <v>0</v>
      </c>
      <c r="N17" s="147">
        <v>28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3">
        <v>989</v>
      </c>
      <c r="C19" s="143">
        <v>369</v>
      </c>
      <c r="D19" s="143">
        <v>140</v>
      </c>
      <c r="E19" s="143">
        <v>480</v>
      </c>
      <c r="F19" s="143">
        <v>0</v>
      </c>
      <c r="G19" s="143">
        <v>634</v>
      </c>
      <c r="H19" s="143">
        <v>305</v>
      </c>
      <c r="I19" s="143">
        <v>5</v>
      </c>
      <c r="J19" s="143">
        <v>0</v>
      </c>
      <c r="K19" s="143">
        <v>118</v>
      </c>
      <c r="L19" s="143">
        <v>207</v>
      </c>
      <c r="M19" s="145">
        <v>0</v>
      </c>
      <c r="N19" s="147">
        <v>355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3">
        <v>1158</v>
      </c>
      <c r="C21" s="143">
        <v>1173</v>
      </c>
      <c r="D21" s="143">
        <v>1</v>
      </c>
      <c r="E21" s="143">
        <v>-15</v>
      </c>
      <c r="F21" s="145">
        <v>0</v>
      </c>
      <c r="G21" s="143">
        <v>1100</v>
      </c>
      <c r="H21" s="143">
        <v>751</v>
      </c>
      <c r="I21" s="143">
        <v>0</v>
      </c>
      <c r="J21" s="143">
        <v>-16</v>
      </c>
      <c r="K21" s="145">
        <v>0</v>
      </c>
      <c r="L21" s="143">
        <v>365</v>
      </c>
      <c r="M21" s="145">
        <v>0</v>
      </c>
      <c r="N21" s="147">
        <v>58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3">
        <v>1</v>
      </c>
      <c r="C23" s="145">
        <v>0</v>
      </c>
      <c r="D23" s="145">
        <v>0</v>
      </c>
      <c r="E23" s="145">
        <v>0</v>
      </c>
      <c r="F23" s="143">
        <v>1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  <c r="L23" s="145">
        <v>0</v>
      </c>
      <c r="M23" s="145">
        <v>0</v>
      </c>
      <c r="N23" s="147">
        <v>1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3">
        <v>1022</v>
      </c>
      <c r="C25" s="143">
        <v>987</v>
      </c>
      <c r="D25" s="143">
        <v>0</v>
      </c>
      <c r="E25" s="143">
        <v>1</v>
      </c>
      <c r="F25" s="143">
        <v>35</v>
      </c>
      <c r="G25" s="143">
        <v>1000</v>
      </c>
      <c r="H25" s="143">
        <v>987</v>
      </c>
      <c r="I25" s="145">
        <v>0</v>
      </c>
      <c r="J25" s="143">
        <v>0</v>
      </c>
      <c r="K25" s="145">
        <v>0</v>
      </c>
      <c r="L25" s="143">
        <v>13</v>
      </c>
      <c r="M25" s="145">
        <v>0</v>
      </c>
      <c r="N25" s="147">
        <v>22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3">
        <v>2070</v>
      </c>
      <c r="C27" s="143">
        <v>2068</v>
      </c>
      <c r="D27" s="143">
        <v>1</v>
      </c>
      <c r="E27" s="143">
        <v>1</v>
      </c>
      <c r="F27" s="145">
        <v>0</v>
      </c>
      <c r="G27" s="143">
        <v>2084</v>
      </c>
      <c r="H27" s="143">
        <v>2082</v>
      </c>
      <c r="I27" s="145">
        <v>0</v>
      </c>
      <c r="J27" s="145">
        <v>0</v>
      </c>
      <c r="K27" s="145">
        <v>0</v>
      </c>
      <c r="L27" s="143">
        <v>2</v>
      </c>
      <c r="M27" s="145">
        <v>0</v>
      </c>
      <c r="N27" s="147">
        <v>-14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3">
        <v>15</v>
      </c>
      <c r="C29" s="143">
        <v>15</v>
      </c>
      <c r="D29" s="145">
        <v>0</v>
      </c>
      <c r="E29" s="145">
        <v>0</v>
      </c>
      <c r="F29" s="143">
        <v>0</v>
      </c>
      <c r="G29" s="143">
        <v>-9</v>
      </c>
      <c r="H29" s="143">
        <v>9</v>
      </c>
      <c r="I29" s="145">
        <v>0</v>
      </c>
      <c r="J29" s="145">
        <v>0</v>
      </c>
      <c r="K29" s="145">
        <v>0</v>
      </c>
      <c r="L29" s="143">
        <v>-18</v>
      </c>
      <c r="M29" s="145">
        <v>0</v>
      </c>
      <c r="N29" s="147">
        <v>24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3">
        <v>27</v>
      </c>
      <c r="C31" s="143">
        <v>27</v>
      </c>
      <c r="D31" s="145">
        <v>0</v>
      </c>
      <c r="E31" s="145">
        <v>0</v>
      </c>
      <c r="F31" s="143">
        <v>0</v>
      </c>
      <c r="G31" s="143">
        <v>25</v>
      </c>
      <c r="H31" s="143">
        <v>0</v>
      </c>
      <c r="I31" s="145">
        <v>0</v>
      </c>
      <c r="J31" s="145">
        <v>0</v>
      </c>
      <c r="K31" s="145">
        <v>0</v>
      </c>
      <c r="L31" s="143">
        <v>25</v>
      </c>
      <c r="M31" s="145">
        <v>0</v>
      </c>
      <c r="N31" s="147">
        <v>2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5">
        <v>0</v>
      </c>
      <c r="C33" s="145">
        <v>0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  <c r="L33" s="145">
        <v>0</v>
      </c>
      <c r="M33" s="145">
        <v>0</v>
      </c>
      <c r="N33" s="151">
        <v>0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3">
        <v>229</v>
      </c>
      <c r="C35" s="143">
        <v>196</v>
      </c>
      <c r="D35" s="143">
        <v>0</v>
      </c>
      <c r="E35" s="143">
        <v>28</v>
      </c>
      <c r="F35" s="143">
        <v>4</v>
      </c>
      <c r="G35" s="143">
        <v>160</v>
      </c>
      <c r="H35" s="143">
        <v>82</v>
      </c>
      <c r="I35" s="143">
        <v>0</v>
      </c>
      <c r="J35" s="143">
        <v>22</v>
      </c>
      <c r="K35" s="143">
        <v>11</v>
      </c>
      <c r="L35" s="143">
        <v>45</v>
      </c>
      <c r="M35" s="145">
        <v>0</v>
      </c>
      <c r="N35" s="147">
        <v>69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41">
        <v>0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5">
        <v>0</v>
      </c>
      <c r="C13" s="145">
        <v>0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  <c r="L13" s="145">
        <v>0</v>
      </c>
      <c r="M13" s="145">
        <v>0</v>
      </c>
      <c r="N13" s="151">
        <v>0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3">
        <v>39</v>
      </c>
      <c r="C15" s="143">
        <v>38</v>
      </c>
      <c r="D15" s="143">
        <v>1</v>
      </c>
      <c r="E15" s="145">
        <v>0</v>
      </c>
      <c r="F15" s="145">
        <v>0</v>
      </c>
      <c r="G15" s="143">
        <v>38</v>
      </c>
      <c r="H15" s="143">
        <v>31</v>
      </c>
      <c r="I15" s="143">
        <v>0</v>
      </c>
      <c r="J15" s="145">
        <v>0</v>
      </c>
      <c r="K15" s="143">
        <v>4</v>
      </c>
      <c r="L15" s="143">
        <v>3</v>
      </c>
      <c r="M15" s="145">
        <v>0</v>
      </c>
      <c r="N15" s="147">
        <v>1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72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13159</v>
      </c>
      <c r="C11" s="117">
        <v>5831</v>
      </c>
      <c r="D11" s="117">
        <v>32</v>
      </c>
      <c r="E11" s="117">
        <v>2326</v>
      </c>
      <c r="F11" s="117">
        <v>4969</v>
      </c>
      <c r="G11" s="117">
        <v>12897</v>
      </c>
      <c r="H11" s="117">
        <v>5455</v>
      </c>
      <c r="I11" s="117">
        <v>16</v>
      </c>
      <c r="J11" s="117">
        <v>6865</v>
      </c>
      <c r="K11" s="117">
        <v>105</v>
      </c>
      <c r="L11" s="117">
        <v>456</v>
      </c>
      <c r="M11" s="120">
        <v>0</v>
      </c>
      <c r="N11" s="123">
        <v>263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79</v>
      </c>
      <c r="B13" s="143">
        <v>2737</v>
      </c>
      <c r="C13" s="143">
        <v>2359</v>
      </c>
      <c r="D13" s="143">
        <v>24</v>
      </c>
      <c r="E13" s="143">
        <v>321</v>
      </c>
      <c r="F13" s="143">
        <v>33</v>
      </c>
      <c r="G13" s="143">
        <v>2570</v>
      </c>
      <c r="H13" s="143">
        <v>2222</v>
      </c>
      <c r="I13" s="143">
        <v>12</v>
      </c>
      <c r="J13" s="143">
        <v>258</v>
      </c>
      <c r="K13" s="143">
        <v>51</v>
      </c>
      <c r="L13" s="143">
        <v>27</v>
      </c>
      <c r="M13" s="145">
        <v>0</v>
      </c>
      <c r="N13" s="147">
        <v>167</v>
      </c>
    </row>
    <row r="14" spans="1:14" ht="11.1" customHeight="1">
      <c r="A14" s="125" t="s">
        <v>80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81</v>
      </c>
      <c r="B15" s="143">
        <v>2533</v>
      </c>
      <c r="C15" s="143">
        <v>1223</v>
      </c>
      <c r="D15" s="143">
        <v>1</v>
      </c>
      <c r="E15" s="143">
        <v>428</v>
      </c>
      <c r="F15" s="143">
        <v>881</v>
      </c>
      <c r="G15" s="143">
        <v>2738</v>
      </c>
      <c r="H15" s="143">
        <v>1164</v>
      </c>
      <c r="I15" s="143">
        <v>2</v>
      </c>
      <c r="J15" s="143">
        <v>1254</v>
      </c>
      <c r="K15" s="143">
        <v>19</v>
      </c>
      <c r="L15" s="143">
        <v>299</v>
      </c>
      <c r="M15" s="145">
        <v>0</v>
      </c>
      <c r="N15" s="147">
        <v>-205</v>
      </c>
    </row>
    <row r="16" spans="1:14" ht="11.1" customHeight="1">
      <c r="A16" s="125" t="s">
        <v>82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83</v>
      </c>
      <c r="B17" s="143">
        <v>7889</v>
      </c>
      <c r="C17" s="143">
        <v>2249</v>
      </c>
      <c r="D17" s="143">
        <v>7</v>
      </c>
      <c r="E17" s="143">
        <v>1578</v>
      </c>
      <c r="F17" s="143">
        <v>4055</v>
      </c>
      <c r="G17" s="143">
        <v>7589</v>
      </c>
      <c r="H17" s="143">
        <v>2068</v>
      </c>
      <c r="I17" s="143">
        <v>2</v>
      </c>
      <c r="J17" s="143">
        <v>5353</v>
      </c>
      <c r="K17" s="143">
        <v>35</v>
      </c>
      <c r="L17" s="143">
        <v>131</v>
      </c>
      <c r="M17" s="145">
        <v>0</v>
      </c>
      <c r="N17" s="147">
        <v>300</v>
      </c>
    </row>
    <row r="18" spans="1:14" ht="11.1" customHeight="1">
      <c r="A18" s="125" t="s">
        <v>84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75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M35:M36"/>
    <mergeCell ref="N35:N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48" t="s">
        <v>145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6"/>
      <c r="P1" s="6"/>
      <c r="Q1" s="6"/>
    </row>
    <row r="2" spans="1:17" ht="21" customHeight="1">
      <c r="A2" s="48" t="s">
        <v>146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"/>
      <c r="P2" s="6"/>
      <c r="Q2" s="6"/>
    </row>
    <row r="3" spans="1:17" ht="18.6" customHeight="1">
      <c r="A3" s="49" t="s">
        <v>70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1"/>
      <c r="P3" s="1"/>
      <c r="Q3" s="1"/>
    </row>
    <row r="4" spans="1:17" ht="18.6" customHeight="1" thickBot="1">
      <c r="A4" s="1"/>
      <c r="B4" s="1"/>
      <c r="C4" s="37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54" t="s">
        <v>32</v>
      </c>
      <c r="B5" s="50" t="s">
        <v>43</v>
      </c>
      <c r="C5" s="51"/>
      <c r="D5" s="51"/>
      <c r="E5" s="51"/>
      <c r="F5" s="52"/>
      <c r="G5" s="50" t="s">
        <v>44</v>
      </c>
      <c r="H5" s="51"/>
      <c r="I5" s="51"/>
      <c r="J5" s="51"/>
      <c r="K5" s="51"/>
      <c r="L5" s="52"/>
      <c r="M5" s="12" t="s">
        <v>4</v>
      </c>
      <c r="N5" s="13" t="s">
        <v>34</v>
      </c>
      <c r="O5" s="7"/>
      <c r="P5" s="7"/>
      <c r="Q5" s="7"/>
    </row>
    <row r="6" spans="1:17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55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3" t="s">
        <v>1</v>
      </c>
      <c r="B11" s="157">
        <v>6938</v>
      </c>
      <c r="C11" s="157">
        <v>4274</v>
      </c>
      <c r="D11" s="157">
        <v>1056</v>
      </c>
      <c r="E11" s="157">
        <v>1262</v>
      </c>
      <c r="F11" s="157">
        <v>345</v>
      </c>
      <c r="G11" s="157">
        <v>4442</v>
      </c>
      <c r="H11" s="157">
        <v>3070</v>
      </c>
      <c r="I11" s="157">
        <v>5</v>
      </c>
      <c r="J11" s="157">
        <v>184</v>
      </c>
      <c r="K11" s="157">
        <v>416</v>
      </c>
      <c r="L11" s="157">
        <v>768</v>
      </c>
      <c r="M11" s="161">
        <v>0</v>
      </c>
      <c r="N11" s="165">
        <v>2496</v>
      </c>
      <c r="O11" s="8"/>
      <c r="P11" s="8"/>
      <c r="Q11" s="8"/>
    </row>
    <row r="12" spans="1:17" ht="11.1" customHeight="1">
      <c r="A12" s="168" t="s">
        <v>15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8"/>
      <c r="N12" s="80"/>
      <c r="O12" s="8"/>
      <c r="P12" s="8"/>
      <c r="Q12" s="8"/>
    </row>
    <row r="13" spans="1:17" ht="12.6" customHeight="1">
      <c r="A13" s="39" t="s">
        <v>78</v>
      </c>
      <c r="B13" s="171">
        <v>1949</v>
      </c>
      <c r="C13" s="171">
        <v>1258</v>
      </c>
      <c r="D13" s="171">
        <v>270</v>
      </c>
      <c r="E13" s="171">
        <v>332</v>
      </c>
      <c r="F13" s="171">
        <v>90</v>
      </c>
      <c r="G13" s="171">
        <v>1266</v>
      </c>
      <c r="H13" s="171">
        <v>832</v>
      </c>
      <c r="I13" s="171">
        <v>1</v>
      </c>
      <c r="J13" s="171">
        <v>33</v>
      </c>
      <c r="K13" s="171">
        <v>107</v>
      </c>
      <c r="L13" s="171">
        <v>293</v>
      </c>
      <c r="M13" s="174">
        <v>0</v>
      </c>
      <c r="N13" s="177">
        <v>683</v>
      </c>
      <c r="O13" s="8"/>
      <c r="P13" s="8"/>
      <c r="Q13" s="8"/>
    </row>
    <row r="14" spans="1:17" ht="11.1" customHeight="1">
      <c r="A14" s="167" t="s">
        <v>85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4"/>
      <c r="N14" s="86"/>
      <c r="O14" s="8"/>
      <c r="P14" s="8"/>
      <c r="Q14" s="8"/>
    </row>
    <row r="15" spans="1:17" ht="12.6" customHeight="1">
      <c r="A15" s="39" t="s">
        <v>269</v>
      </c>
      <c r="B15" s="171">
        <v>1466</v>
      </c>
      <c r="C15" s="171">
        <v>835</v>
      </c>
      <c r="D15" s="171">
        <v>322</v>
      </c>
      <c r="E15" s="171">
        <v>179</v>
      </c>
      <c r="F15" s="171">
        <v>130</v>
      </c>
      <c r="G15" s="171">
        <v>897</v>
      </c>
      <c r="H15" s="171">
        <v>619</v>
      </c>
      <c r="I15" s="171">
        <v>-2</v>
      </c>
      <c r="J15" s="171">
        <v>25</v>
      </c>
      <c r="K15" s="171">
        <v>91</v>
      </c>
      <c r="L15" s="171">
        <v>164</v>
      </c>
      <c r="M15" s="174">
        <v>0</v>
      </c>
      <c r="N15" s="177">
        <v>569</v>
      </c>
      <c r="O15" s="8"/>
      <c r="P15" s="8"/>
      <c r="Q15" s="8"/>
    </row>
    <row r="16" spans="1:17" ht="11.1" customHeight="1">
      <c r="A16" s="167" t="s">
        <v>270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4"/>
      <c r="N16" s="86"/>
      <c r="O16" s="8"/>
      <c r="P16" s="8"/>
      <c r="Q16" s="8"/>
    </row>
    <row r="17" spans="1:17" ht="12.6" customHeight="1">
      <c r="A17" s="39" t="s">
        <v>271</v>
      </c>
      <c r="B17" s="171">
        <v>1610</v>
      </c>
      <c r="C17" s="171">
        <v>933</v>
      </c>
      <c r="D17" s="171">
        <v>254</v>
      </c>
      <c r="E17" s="171">
        <v>324</v>
      </c>
      <c r="F17" s="171">
        <v>98</v>
      </c>
      <c r="G17" s="171">
        <v>972</v>
      </c>
      <c r="H17" s="171">
        <v>714</v>
      </c>
      <c r="I17" s="171">
        <v>2</v>
      </c>
      <c r="J17" s="171">
        <v>73</v>
      </c>
      <c r="K17" s="171">
        <v>78</v>
      </c>
      <c r="L17" s="171">
        <v>105</v>
      </c>
      <c r="M17" s="174">
        <v>0</v>
      </c>
      <c r="N17" s="177">
        <v>638</v>
      </c>
      <c r="O17" s="8"/>
      <c r="P17" s="8"/>
      <c r="Q17" s="8"/>
    </row>
    <row r="18" spans="1:17" ht="11.1" customHeight="1">
      <c r="A18" s="167" t="s">
        <v>272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4"/>
      <c r="N18" s="86"/>
      <c r="O18" s="8"/>
      <c r="P18" s="8"/>
      <c r="Q18" s="8"/>
    </row>
    <row r="19" spans="1:17" ht="12.6" customHeight="1">
      <c r="A19" s="39" t="s">
        <v>273</v>
      </c>
      <c r="B19" s="171">
        <v>567</v>
      </c>
      <c r="C19" s="171">
        <v>285</v>
      </c>
      <c r="D19" s="171">
        <v>41</v>
      </c>
      <c r="E19" s="171">
        <v>240</v>
      </c>
      <c r="F19" s="171">
        <v>1</v>
      </c>
      <c r="G19" s="171">
        <v>402</v>
      </c>
      <c r="H19" s="171">
        <v>206</v>
      </c>
      <c r="I19" s="171">
        <v>3</v>
      </c>
      <c r="J19" s="171">
        <v>42</v>
      </c>
      <c r="K19" s="171">
        <v>40</v>
      </c>
      <c r="L19" s="171">
        <v>112</v>
      </c>
      <c r="M19" s="174">
        <v>0</v>
      </c>
      <c r="N19" s="177">
        <v>165</v>
      </c>
      <c r="O19" s="8"/>
      <c r="P19" s="8"/>
      <c r="Q19" s="8"/>
    </row>
    <row r="20" spans="1:17" ht="11.1" customHeight="1">
      <c r="A20" s="167" t="s">
        <v>274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4"/>
      <c r="N20" s="86"/>
      <c r="O20" s="8"/>
      <c r="P20" s="8"/>
      <c r="Q20" s="8"/>
    </row>
    <row r="21" spans="1:17" ht="12.6" customHeight="1">
      <c r="A21" s="39" t="s">
        <v>275</v>
      </c>
      <c r="B21" s="171">
        <v>319</v>
      </c>
      <c r="C21" s="171">
        <v>236</v>
      </c>
      <c r="D21" s="171">
        <v>46</v>
      </c>
      <c r="E21" s="171">
        <v>35</v>
      </c>
      <c r="F21" s="171">
        <v>2</v>
      </c>
      <c r="G21" s="171">
        <v>230</v>
      </c>
      <c r="H21" s="171">
        <v>171</v>
      </c>
      <c r="I21" s="171">
        <v>2</v>
      </c>
      <c r="J21" s="171">
        <v>1</v>
      </c>
      <c r="K21" s="171">
        <v>20</v>
      </c>
      <c r="L21" s="171">
        <v>36</v>
      </c>
      <c r="M21" s="174">
        <v>0</v>
      </c>
      <c r="N21" s="177">
        <v>89</v>
      </c>
      <c r="O21" s="8"/>
      <c r="P21" s="8"/>
      <c r="Q21" s="8"/>
    </row>
    <row r="22" spans="1:17" ht="11.1" customHeight="1">
      <c r="A22" s="167" t="s">
        <v>276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4"/>
      <c r="N22" s="86"/>
      <c r="O22" s="8"/>
      <c r="P22" s="8"/>
      <c r="Q22" s="8"/>
    </row>
    <row r="23" spans="1:17" ht="12.6" customHeight="1">
      <c r="A23" s="39" t="s">
        <v>277</v>
      </c>
      <c r="B23" s="171">
        <v>380</v>
      </c>
      <c r="C23" s="171">
        <v>239</v>
      </c>
      <c r="D23" s="171">
        <v>54</v>
      </c>
      <c r="E23" s="171">
        <v>83</v>
      </c>
      <c r="F23" s="171">
        <v>5</v>
      </c>
      <c r="G23" s="171">
        <v>254</v>
      </c>
      <c r="H23" s="171">
        <v>197</v>
      </c>
      <c r="I23" s="180">
        <v>0</v>
      </c>
      <c r="J23" s="171">
        <v>1</v>
      </c>
      <c r="K23" s="171">
        <v>33</v>
      </c>
      <c r="L23" s="171">
        <v>24</v>
      </c>
      <c r="M23" s="174">
        <v>0</v>
      </c>
      <c r="N23" s="177">
        <v>126</v>
      </c>
      <c r="O23" s="8"/>
      <c r="P23" s="8"/>
      <c r="Q23" s="8"/>
    </row>
    <row r="24" spans="1:17" ht="11.1" customHeight="1">
      <c r="A24" s="167" t="s">
        <v>278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4"/>
      <c r="N24" s="86"/>
      <c r="O24" s="8"/>
      <c r="P24" s="8"/>
      <c r="Q24" s="8"/>
    </row>
    <row r="25" spans="1:17" ht="12.6" customHeight="1">
      <c r="A25" s="39" t="s">
        <v>279</v>
      </c>
      <c r="B25" s="171">
        <v>338</v>
      </c>
      <c r="C25" s="171">
        <v>262</v>
      </c>
      <c r="D25" s="171">
        <v>31</v>
      </c>
      <c r="E25" s="171">
        <v>34</v>
      </c>
      <c r="F25" s="171">
        <v>11</v>
      </c>
      <c r="G25" s="171">
        <v>206</v>
      </c>
      <c r="H25" s="171">
        <v>169</v>
      </c>
      <c r="I25" s="183">
        <v>0</v>
      </c>
      <c r="J25" s="171">
        <v>1</v>
      </c>
      <c r="K25" s="171">
        <v>24</v>
      </c>
      <c r="L25" s="171">
        <v>12</v>
      </c>
      <c r="M25" s="174">
        <v>0</v>
      </c>
      <c r="N25" s="177">
        <v>132</v>
      </c>
      <c r="O25" s="8"/>
      <c r="P25" s="8"/>
      <c r="Q25" s="8"/>
    </row>
    <row r="26" spans="1:17" ht="11.1" customHeight="1">
      <c r="A26" s="167" t="s">
        <v>280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4"/>
      <c r="N26" s="86"/>
      <c r="O26" s="8"/>
      <c r="P26" s="8"/>
      <c r="Q26" s="8"/>
    </row>
    <row r="27" spans="1:17" ht="12.6" customHeight="1">
      <c r="A27" s="39" t="s">
        <v>281</v>
      </c>
      <c r="B27" s="171">
        <v>308</v>
      </c>
      <c r="C27" s="171">
        <v>226</v>
      </c>
      <c r="D27" s="171">
        <v>38</v>
      </c>
      <c r="E27" s="171">
        <v>34</v>
      </c>
      <c r="F27" s="171">
        <v>9</v>
      </c>
      <c r="G27" s="171">
        <v>214</v>
      </c>
      <c r="H27" s="171">
        <v>162</v>
      </c>
      <c r="I27" s="171">
        <v>0</v>
      </c>
      <c r="J27" s="171">
        <v>7</v>
      </c>
      <c r="K27" s="171">
        <v>23</v>
      </c>
      <c r="L27" s="171">
        <v>22</v>
      </c>
      <c r="M27" s="174">
        <v>0</v>
      </c>
      <c r="N27" s="177">
        <v>94</v>
      </c>
      <c r="O27" s="8"/>
      <c r="P27" s="8"/>
      <c r="Q27" s="8"/>
    </row>
    <row r="28" spans="1:17" ht="11.1" customHeight="1">
      <c r="A28" s="167" t="s">
        <v>282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4"/>
      <c r="N28" s="86"/>
      <c r="O28" s="8"/>
      <c r="P28" s="8"/>
      <c r="Q28" s="8"/>
    </row>
    <row r="29" spans="1:17" ht="12.6" customHeight="1">
      <c r="A29" s="3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3"/>
      <c r="N29" s="85"/>
      <c r="O29" s="8"/>
      <c r="P29" s="8"/>
      <c r="Q29" s="8"/>
    </row>
    <row r="30" spans="1:17" ht="11.1" customHeight="1">
      <c r="A30" s="40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4"/>
      <c r="N30" s="86"/>
      <c r="O30" s="8"/>
      <c r="P30" s="8"/>
      <c r="Q30" s="8"/>
    </row>
    <row r="31" spans="1:17" ht="12.6" customHeight="1">
      <c r="A31" s="3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3"/>
      <c r="N31" s="85"/>
      <c r="O31" s="8"/>
      <c r="P31" s="8"/>
      <c r="Q31" s="8"/>
    </row>
    <row r="32" spans="1:17" ht="11.1" customHeight="1">
      <c r="A32" s="40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4"/>
      <c r="N32" s="86"/>
      <c r="O32" s="8"/>
      <c r="P32" s="8"/>
      <c r="Q32" s="8"/>
    </row>
    <row r="33" spans="1:17" ht="12.6" customHeight="1">
      <c r="A33" s="3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3"/>
      <c r="N33" s="85"/>
      <c r="O33" s="8"/>
      <c r="P33" s="8"/>
      <c r="Q33" s="8"/>
    </row>
    <row r="34" spans="1:17" ht="11.1" customHeight="1">
      <c r="A34" s="40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4"/>
      <c r="N34" s="86"/>
      <c r="O34" s="8"/>
      <c r="P34" s="8"/>
      <c r="Q34" s="8"/>
    </row>
    <row r="35" spans="1:17" ht="12.6" customHeight="1">
      <c r="A35" s="39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91"/>
      <c r="N35" s="89"/>
      <c r="O35" s="8"/>
      <c r="P35" s="8"/>
      <c r="Q35" s="8"/>
    </row>
    <row r="36" spans="1:17" ht="11.1" customHeight="1" thickBot="1">
      <c r="A36" s="41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92"/>
      <c r="N36" s="90"/>
      <c r="O36" s="8"/>
      <c r="P36" s="8"/>
      <c r="Q36" s="8"/>
    </row>
    <row r="37" spans="1:17" ht="13.5" customHeight="1">
      <c r="A37" s="3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74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106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6" t="s">
        <v>1</v>
      </c>
      <c r="B11" s="157">
        <v>3954</v>
      </c>
      <c r="C11" s="157">
        <v>3752</v>
      </c>
      <c r="D11" s="157">
        <v>95</v>
      </c>
      <c r="E11" s="157">
        <v>21</v>
      </c>
      <c r="F11" s="157">
        <v>87</v>
      </c>
      <c r="G11" s="157">
        <v>2892</v>
      </c>
      <c r="H11" s="157">
        <v>1650</v>
      </c>
      <c r="I11" s="157">
        <v>8</v>
      </c>
      <c r="J11" s="157">
        <v>2</v>
      </c>
      <c r="K11" s="157">
        <v>719</v>
      </c>
      <c r="L11" s="157">
        <v>513</v>
      </c>
      <c r="M11" s="190">
        <v>0</v>
      </c>
      <c r="N11" s="193">
        <v>1063</v>
      </c>
    </row>
    <row r="12" spans="1:14" ht="11.1" customHeight="1">
      <c r="A12" s="168" t="s">
        <v>15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5" t="s">
        <v>77</v>
      </c>
      <c r="B13" s="171">
        <v>111</v>
      </c>
      <c r="C13" s="171">
        <v>109</v>
      </c>
      <c r="D13" s="171">
        <v>1</v>
      </c>
      <c r="E13" s="183">
        <v>0</v>
      </c>
      <c r="F13" s="171">
        <v>0</v>
      </c>
      <c r="G13" s="171">
        <v>91</v>
      </c>
      <c r="H13" s="171">
        <v>46</v>
      </c>
      <c r="I13" s="171">
        <v>0</v>
      </c>
      <c r="J13" s="183">
        <v>0</v>
      </c>
      <c r="K13" s="171">
        <v>31</v>
      </c>
      <c r="L13" s="171">
        <v>13</v>
      </c>
      <c r="M13" s="183">
        <v>0</v>
      </c>
      <c r="N13" s="199">
        <v>20</v>
      </c>
    </row>
    <row r="14" spans="1:14" ht="11.1" customHeight="1">
      <c r="A14" s="167" t="s">
        <v>283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5" t="s">
        <v>284</v>
      </c>
      <c r="B15" s="171">
        <v>170</v>
      </c>
      <c r="C15" s="171">
        <v>157</v>
      </c>
      <c r="D15" s="171">
        <v>1</v>
      </c>
      <c r="E15" s="171">
        <v>10</v>
      </c>
      <c r="F15" s="171">
        <v>1</v>
      </c>
      <c r="G15" s="171">
        <v>130</v>
      </c>
      <c r="H15" s="171">
        <v>55</v>
      </c>
      <c r="I15" s="171">
        <v>0</v>
      </c>
      <c r="J15" s="171">
        <v>0</v>
      </c>
      <c r="K15" s="171">
        <v>44</v>
      </c>
      <c r="L15" s="171">
        <v>31</v>
      </c>
      <c r="M15" s="183">
        <v>0</v>
      </c>
      <c r="N15" s="199">
        <v>39</v>
      </c>
    </row>
    <row r="16" spans="1:14" ht="11.1" customHeight="1">
      <c r="A16" s="167" t="s">
        <v>285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5" t="s">
        <v>286</v>
      </c>
      <c r="B17" s="171">
        <v>161</v>
      </c>
      <c r="C17" s="171">
        <v>151</v>
      </c>
      <c r="D17" s="171">
        <v>5</v>
      </c>
      <c r="E17" s="171">
        <v>2</v>
      </c>
      <c r="F17" s="171">
        <v>2</v>
      </c>
      <c r="G17" s="171">
        <v>91</v>
      </c>
      <c r="H17" s="171">
        <v>53</v>
      </c>
      <c r="I17" s="171">
        <v>1</v>
      </c>
      <c r="J17" s="183">
        <v>0</v>
      </c>
      <c r="K17" s="171">
        <v>23</v>
      </c>
      <c r="L17" s="171">
        <v>14</v>
      </c>
      <c r="M17" s="183">
        <v>0</v>
      </c>
      <c r="N17" s="199">
        <v>70</v>
      </c>
    </row>
    <row r="18" spans="1:14" ht="11.1" customHeight="1">
      <c r="A18" s="167" t="s">
        <v>287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5" t="s">
        <v>288</v>
      </c>
      <c r="B19" s="171">
        <v>456</v>
      </c>
      <c r="C19" s="171">
        <v>428</v>
      </c>
      <c r="D19" s="171">
        <v>20</v>
      </c>
      <c r="E19" s="171">
        <v>1</v>
      </c>
      <c r="F19" s="171">
        <v>6</v>
      </c>
      <c r="G19" s="171">
        <v>367</v>
      </c>
      <c r="H19" s="171">
        <v>212</v>
      </c>
      <c r="I19" s="171">
        <v>2</v>
      </c>
      <c r="J19" s="183">
        <v>0</v>
      </c>
      <c r="K19" s="171">
        <v>73</v>
      </c>
      <c r="L19" s="171">
        <v>80</v>
      </c>
      <c r="M19" s="183">
        <v>0</v>
      </c>
      <c r="N19" s="199">
        <v>89</v>
      </c>
    </row>
    <row r="20" spans="1:14" ht="11.1" customHeight="1">
      <c r="A20" s="167" t="s">
        <v>289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5" t="s">
        <v>290</v>
      </c>
      <c r="B21" s="171">
        <v>122</v>
      </c>
      <c r="C21" s="171">
        <v>117</v>
      </c>
      <c r="D21" s="171">
        <v>4</v>
      </c>
      <c r="E21" s="183">
        <v>0</v>
      </c>
      <c r="F21" s="171">
        <v>1</v>
      </c>
      <c r="G21" s="171">
        <v>90</v>
      </c>
      <c r="H21" s="171">
        <v>49</v>
      </c>
      <c r="I21" s="171">
        <v>0</v>
      </c>
      <c r="J21" s="183">
        <v>0</v>
      </c>
      <c r="K21" s="171">
        <v>23</v>
      </c>
      <c r="L21" s="171">
        <v>19</v>
      </c>
      <c r="M21" s="183">
        <v>0</v>
      </c>
      <c r="N21" s="199">
        <v>32</v>
      </c>
    </row>
    <row r="22" spans="1:14" ht="11.1" customHeight="1">
      <c r="A22" s="167" t="s">
        <v>291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5" t="s">
        <v>292</v>
      </c>
      <c r="B23" s="171">
        <v>66</v>
      </c>
      <c r="C23" s="171">
        <v>62</v>
      </c>
      <c r="D23" s="171">
        <v>1</v>
      </c>
      <c r="E23" s="183">
        <v>0</v>
      </c>
      <c r="F23" s="171">
        <v>2</v>
      </c>
      <c r="G23" s="171">
        <v>49</v>
      </c>
      <c r="H23" s="171">
        <v>31</v>
      </c>
      <c r="I23" s="171">
        <v>0</v>
      </c>
      <c r="J23" s="183">
        <v>0</v>
      </c>
      <c r="K23" s="171">
        <v>11</v>
      </c>
      <c r="L23" s="171">
        <v>6</v>
      </c>
      <c r="M23" s="183">
        <v>0</v>
      </c>
      <c r="N23" s="199">
        <v>17</v>
      </c>
    </row>
    <row r="24" spans="1:14" ht="11.1" customHeight="1">
      <c r="A24" s="167" t="s">
        <v>293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5" t="s">
        <v>294</v>
      </c>
      <c r="B25" s="171">
        <v>83</v>
      </c>
      <c r="C25" s="171">
        <v>81</v>
      </c>
      <c r="D25" s="171">
        <v>1</v>
      </c>
      <c r="E25" s="183">
        <v>0</v>
      </c>
      <c r="F25" s="171">
        <v>1</v>
      </c>
      <c r="G25" s="171">
        <v>59</v>
      </c>
      <c r="H25" s="171">
        <v>33</v>
      </c>
      <c r="I25" s="171">
        <v>0</v>
      </c>
      <c r="J25" s="183">
        <v>0</v>
      </c>
      <c r="K25" s="171">
        <v>20</v>
      </c>
      <c r="L25" s="171">
        <v>6</v>
      </c>
      <c r="M25" s="183">
        <v>0</v>
      </c>
      <c r="N25" s="199">
        <v>24</v>
      </c>
    </row>
    <row r="26" spans="1:14" ht="11.1" customHeight="1">
      <c r="A26" s="167" t="s">
        <v>295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5" t="s">
        <v>296</v>
      </c>
      <c r="B27" s="171">
        <v>325</v>
      </c>
      <c r="C27" s="171">
        <v>319</v>
      </c>
      <c r="D27" s="171">
        <v>2</v>
      </c>
      <c r="E27" s="183">
        <v>0</v>
      </c>
      <c r="F27" s="171">
        <v>3</v>
      </c>
      <c r="G27" s="171">
        <v>219</v>
      </c>
      <c r="H27" s="171">
        <v>154</v>
      </c>
      <c r="I27" s="171">
        <v>0</v>
      </c>
      <c r="J27" s="183">
        <v>0</v>
      </c>
      <c r="K27" s="171">
        <v>31</v>
      </c>
      <c r="L27" s="171">
        <v>34</v>
      </c>
      <c r="M27" s="183">
        <v>0</v>
      </c>
      <c r="N27" s="199">
        <v>105</v>
      </c>
    </row>
    <row r="28" spans="1:14" ht="11.1" customHeight="1">
      <c r="A28" s="167" t="s">
        <v>297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5" t="s">
        <v>298</v>
      </c>
      <c r="B29" s="171">
        <v>168</v>
      </c>
      <c r="C29" s="171">
        <v>164</v>
      </c>
      <c r="D29" s="171">
        <v>1</v>
      </c>
      <c r="E29" s="183">
        <v>0</v>
      </c>
      <c r="F29" s="171">
        <v>3</v>
      </c>
      <c r="G29" s="171">
        <v>113</v>
      </c>
      <c r="H29" s="171">
        <v>79</v>
      </c>
      <c r="I29" s="171">
        <v>0</v>
      </c>
      <c r="J29" s="183">
        <v>0</v>
      </c>
      <c r="K29" s="171">
        <v>20</v>
      </c>
      <c r="L29" s="171">
        <v>15</v>
      </c>
      <c r="M29" s="183">
        <v>0</v>
      </c>
      <c r="N29" s="199">
        <v>54</v>
      </c>
    </row>
    <row r="30" spans="1:14" ht="11.1" customHeight="1">
      <c r="A30" s="167" t="s">
        <v>299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5" t="s">
        <v>300</v>
      </c>
      <c r="B31" s="171">
        <v>476</v>
      </c>
      <c r="C31" s="171">
        <v>459</v>
      </c>
      <c r="D31" s="171">
        <v>16</v>
      </c>
      <c r="E31" s="183">
        <v>0</v>
      </c>
      <c r="F31" s="171">
        <v>1</v>
      </c>
      <c r="G31" s="171">
        <v>316</v>
      </c>
      <c r="H31" s="171">
        <v>220</v>
      </c>
      <c r="I31" s="171">
        <v>1</v>
      </c>
      <c r="J31" s="183">
        <v>0</v>
      </c>
      <c r="K31" s="171">
        <v>63</v>
      </c>
      <c r="L31" s="171">
        <v>32</v>
      </c>
      <c r="M31" s="183">
        <v>0</v>
      </c>
      <c r="N31" s="199">
        <v>159</v>
      </c>
    </row>
    <row r="32" spans="1:14" ht="11.1" customHeight="1">
      <c r="A32" s="167" t="s">
        <v>301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195" t="s">
        <v>302</v>
      </c>
      <c r="B33" s="171">
        <v>97</v>
      </c>
      <c r="C33" s="171">
        <v>84</v>
      </c>
      <c r="D33" s="171">
        <v>1</v>
      </c>
      <c r="E33" s="183">
        <v>0</v>
      </c>
      <c r="F33" s="171">
        <v>12</v>
      </c>
      <c r="G33" s="171">
        <v>83</v>
      </c>
      <c r="H33" s="171">
        <v>26</v>
      </c>
      <c r="I33" s="171">
        <v>0</v>
      </c>
      <c r="J33" s="183">
        <v>0</v>
      </c>
      <c r="K33" s="171">
        <v>37</v>
      </c>
      <c r="L33" s="171">
        <v>20</v>
      </c>
      <c r="M33" s="183">
        <v>0</v>
      </c>
      <c r="N33" s="199">
        <v>14</v>
      </c>
    </row>
    <row r="34" spans="1:14" ht="11.1" customHeight="1">
      <c r="A34" s="167" t="s">
        <v>303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195" t="s">
        <v>304</v>
      </c>
      <c r="B35" s="201">
        <v>70</v>
      </c>
      <c r="C35" s="201">
        <v>68</v>
      </c>
      <c r="D35" s="201">
        <v>2</v>
      </c>
      <c r="E35" s="203">
        <v>0</v>
      </c>
      <c r="F35" s="201">
        <v>0</v>
      </c>
      <c r="G35" s="201">
        <v>58</v>
      </c>
      <c r="H35" s="201">
        <v>28</v>
      </c>
      <c r="I35" s="201">
        <v>0</v>
      </c>
      <c r="J35" s="203">
        <v>0</v>
      </c>
      <c r="K35" s="201">
        <v>21</v>
      </c>
      <c r="L35" s="201">
        <v>8</v>
      </c>
      <c r="M35" s="203">
        <v>0</v>
      </c>
      <c r="N35" s="205">
        <v>13</v>
      </c>
    </row>
    <row r="36" spans="1:14" ht="11.1" customHeight="1" thickBot="1">
      <c r="A36" s="207" t="s">
        <v>305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7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F8:F9"/>
    <mergeCell ref="G8:G9"/>
    <mergeCell ref="F11:F12"/>
    <mergeCell ref="G11:G12"/>
    <mergeCell ref="H11:H12"/>
    <mergeCell ref="I11:I12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150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5" t="s">
        <v>76</v>
      </c>
      <c r="B11" s="156">
        <v>275</v>
      </c>
      <c r="C11" s="156">
        <v>229</v>
      </c>
      <c r="D11" s="156">
        <v>5</v>
      </c>
      <c r="E11" s="156">
        <v>1</v>
      </c>
      <c r="F11" s="156">
        <v>40</v>
      </c>
      <c r="G11" s="156">
        <v>196</v>
      </c>
      <c r="H11" s="156">
        <v>59</v>
      </c>
      <c r="I11" s="156">
        <v>0</v>
      </c>
      <c r="J11" s="189">
        <v>0</v>
      </c>
      <c r="K11" s="156">
        <v>57</v>
      </c>
      <c r="L11" s="156">
        <v>80</v>
      </c>
      <c r="M11" s="189">
        <v>0</v>
      </c>
      <c r="N11" s="192">
        <v>79</v>
      </c>
    </row>
    <row r="12" spans="1:14" ht="11.1" customHeight="1">
      <c r="A12" s="167" t="s">
        <v>306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5" t="s">
        <v>307</v>
      </c>
      <c r="B13" s="171">
        <v>68</v>
      </c>
      <c r="C13" s="171">
        <v>67</v>
      </c>
      <c r="D13" s="171">
        <v>1</v>
      </c>
      <c r="E13" s="183">
        <v>0</v>
      </c>
      <c r="F13" s="171">
        <v>0</v>
      </c>
      <c r="G13" s="171">
        <v>47</v>
      </c>
      <c r="H13" s="171">
        <v>24</v>
      </c>
      <c r="I13" s="171">
        <v>0</v>
      </c>
      <c r="J13" s="183">
        <v>0</v>
      </c>
      <c r="K13" s="171">
        <v>19</v>
      </c>
      <c r="L13" s="171">
        <v>4</v>
      </c>
      <c r="M13" s="183">
        <v>0</v>
      </c>
      <c r="N13" s="199">
        <v>20</v>
      </c>
    </row>
    <row r="14" spans="1:14" ht="11.1" customHeight="1">
      <c r="A14" s="167" t="s">
        <v>308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5" t="s">
        <v>309</v>
      </c>
      <c r="B15" s="171">
        <v>120</v>
      </c>
      <c r="C15" s="171">
        <v>116</v>
      </c>
      <c r="D15" s="171">
        <v>1</v>
      </c>
      <c r="E15" s="183">
        <v>0</v>
      </c>
      <c r="F15" s="171">
        <v>3</v>
      </c>
      <c r="G15" s="171">
        <v>93</v>
      </c>
      <c r="H15" s="171">
        <v>50</v>
      </c>
      <c r="I15" s="171">
        <v>0</v>
      </c>
      <c r="J15" s="183">
        <v>0</v>
      </c>
      <c r="K15" s="171">
        <v>33</v>
      </c>
      <c r="L15" s="171">
        <v>10</v>
      </c>
      <c r="M15" s="183">
        <v>0</v>
      </c>
      <c r="N15" s="199">
        <v>27</v>
      </c>
    </row>
    <row r="16" spans="1:14" ht="11.1" customHeight="1">
      <c r="A16" s="167" t="s">
        <v>310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5" t="s">
        <v>311</v>
      </c>
      <c r="B17" s="171">
        <v>62</v>
      </c>
      <c r="C17" s="171">
        <v>60</v>
      </c>
      <c r="D17" s="171">
        <v>1</v>
      </c>
      <c r="E17" s="183">
        <v>0</v>
      </c>
      <c r="F17" s="171">
        <v>1</v>
      </c>
      <c r="G17" s="171">
        <v>45</v>
      </c>
      <c r="H17" s="171">
        <v>27</v>
      </c>
      <c r="I17" s="171">
        <v>0</v>
      </c>
      <c r="J17" s="183">
        <v>0</v>
      </c>
      <c r="K17" s="171">
        <v>17</v>
      </c>
      <c r="L17" s="171">
        <v>1</v>
      </c>
      <c r="M17" s="183">
        <v>0</v>
      </c>
      <c r="N17" s="199">
        <v>17</v>
      </c>
    </row>
    <row r="18" spans="1:14" ht="11.1" customHeight="1">
      <c r="A18" s="167" t="s">
        <v>312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5" t="s">
        <v>313</v>
      </c>
      <c r="B19" s="171">
        <v>117</v>
      </c>
      <c r="C19" s="171">
        <v>111</v>
      </c>
      <c r="D19" s="171">
        <v>5</v>
      </c>
      <c r="E19" s="183">
        <v>0</v>
      </c>
      <c r="F19" s="171">
        <v>0</v>
      </c>
      <c r="G19" s="171">
        <v>94</v>
      </c>
      <c r="H19" s="171">
        <v>48</v>
      </c>
      <c r="I19" s="171">
        <v>0</v>
      </c>
      <c r="J19" s="183">
        <v>0</v>
      </c>
      <c r="K19" s="171">
        <v>28</v>
      </c>
      <c r="L19" s="171">
        <v>18</v>
      </c>
      <c r="M19" s="183">
        <v>0</v>
      </c>
      <c r="N19" s="199">
        <v>22</v>
      </c>
    </row>
    <row r="20" spans="1:14" ht="11.1" customHeight="1">
      <c r="A20" s="167" t="s">
        <v>314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5" t="s">
        <v>315</v>
      </c>
      <c r="B21" s="171">
        <v>398</v>
      </c>
      <c r="C21" s="171">
        <v>379</v>
      </c>
      <c r="D21" s="171">
        <v>16</v>
      </c>
      <c r="E21" s="183">
        <v>0</v>
      </c>
      <c r="F21" s="171">
        <v>3</v>
      </c>
      <c r="G21" s="171">
        <v>253</v>
      </c>
      <c r="H21" s="171">
        <v>189</v>
      </c>
      <c r="I21" s="171">
        <v>0</v>
      </c>
      <c r="J21" s="183">
        <v>0</v>
      </c>
      <c r="K21" s="171">
        <v>38</v>
      </c>
      <c r="L21" s="171">
        <v>26</v>
      </c>
      <c r="M21" s="183">
        <v>0</v>
      </c>
      <c r="N21" s="199">
        <v>145</v>
      </c>
    </row>
    <row r="22" spans="1:14" ht="11.1" customHeight="1">
      <c r="A22" s="167" t="s">
        <v>316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5" t="s">
        <v>317</v>
      </c>
      <c r="B23" s="171">
        <v>151</v>
      </c>
      <c r="C23" s="171">
        <v>144</v>
      </c>
      <c r="D23" s="171">
        <v>4</v>
      </c>
      <c r="E23" s="171">
        <v>2</v>
      </c>
      <c r="F23" s="171">
        <v>1</v>
      </c>
      <c r="G23" s="171">
        <v>130</v>
      </c>
      <c r="H23" s="171">
        <v>70</v>
      </c>
      <c r="I23" s="171">
        <v>1</v>
      </c>
      <c r="J23" s="183">
        <v>0</v>
      </c>
      <c r="K23" s="171">
        <v>37</v>
      </c>
      <c r="L23" s="171">
        <v>23</v>
      </c>
      <c r="M23" s="183">
        <v>0</v>
      </c>
      <c r="N23" s="199">
        <v>21</v>
      </c>
    </row>
    <row r="24" spans="1:14" ht="11.1" customHeight="1">
      <c r="A24" s="167" t="s">
        <v>318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5" t="s">
        <v>319</v>
      </c>
      <c r="B25" s="171">
        <v>367</v>
      </c>
      <c r="C25" s="171">
        <v>356</v>
      </c>
      <c r="D25" s="171">
        <v>6</v>
      </c>
      <c r="E25" s="171">
        <v>4</v>
      </c>
      <c r="F25" s="171">
        <v>2</v>
      </c>
      <c r="G25" s="171">
        <v>299</v>
      </c>
      <c r="H25" s="171">
        <v>163</v>
      </c>
      <c r="I25" s="171">
        <v>1</v>
      </c>
      <c r="J25" s="171">
        <v>2</v>
      </c>
      <c r="K25" s="171">
        <v>66</v>
      </c>
      <c r="L25" s="171">
        <v>67</v>
      </c>
      <c r="M25" s="183">
        <v>0</v>
      </c>
      <c r="N25" s="199">
        <v>68</v>
      </c>
    </row>
    <row r="26" spans="1:14" ht="11.1" customHeight="1">
      <c r="A26" s="167" t="s">
        <v>320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5" t="s">
        <v>321</v>
      </c>
      <c r="B27" s="171">
        <v>25</v>
      </c>
      <c r="C27" s="171">
        <v>23</v>
      </c>
      <c r="D27" s="171">
        <v>1</v>
      </c>
      <c r="E27" s="183">
        <v>0</v>
      </c>
      <c r="F27" s="171">
        <v>1</v>
      </c>
      <c r="G27" s="171">
        <v>15</v>
      </c>
      <c r="H27" s="171">
        <v>8</v>
      </c>
      <c r="I27" s="171">
        <v>0</v>
      </c>
      <c r="J27" s="183">
        <v>0</v>
      </c>
      <c r="K27" s="171">
        <v>7</v>
      </c>
      <c r="L27" s="171">
        <v>0</v>
      </c>
      <c r="M27" s="183">
        <v>0</v>
      </c>
      <c r="N27" s="199">
        <v>9</v>
      </c>
    </row>
    <row r="28" spans="1:14" ht="11.1" customHeight="1">
      <c r="A28" s="167" t="s">
        <v>322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5" t="s">
        <v>323</v>
      </c>
      <c r="B29" s="171">
        <v>41</v>
      </c>
      <c r="C29" s="171">
        <v>40</v>
      </c>
      <c r="D29" s="171">
        <v>0</v>
      </c>
      <c r="E29" s="183">
        <v>0</v>
      </c>
      <c r="F29" s="171">
        <v>1</v>
      </c>
      <c r="G29" s="171">
        <v>29</v>
      </c>
      <c r="H29" s="171">
        <v>14</v>
      </c>
      <c r="I29" s="171">
        <v>0</v>
      </c>
      <c r="J29" s="183">
        <v>0</v>
      </c>
      <c r="K29" s="171">
        <v>11</v>
      </c>
      <c r="L29" s="171">
        <v>4</v>
      </c>
      <c r="M29" s="183">
        <v>0</v>
      </c>
      <c r="N29" s="199">
        <v>12</v>
      </c>
    </row>
    <row r="30" spans="1:14" ht="11.1" customHeight="1">
      <c r="A30" s="167" t="s">
        <v>324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5" t="s">
        <v>325</v>
      </c>
      <c r="B31" s="171">
        <v>27</v>
      </c>
      <c r="C31" s="171">
        <v>26</v>
      </c>
      <c r="D31" s="171">
        <v>1</v>
      </c>
      <c r="E31" s="183">
        <v>0</v>
      </c>
      <c r="F31" s="171">
        <v>1</v>
      </c>
      <c r="G31" s="171">
        <v>23</v>
      </c>
      <c r="H31" s="171">
        <v>12</v>
      </c>
      <c r="I31" s="171">
        <v>0</v>
      </c>
      <c r="J31" s="183">
        <v>0</v>
      </c>
      <c r="K31" s="171">
        <v>9</v>
      </c>
      <c r="L31" s="171">
        <v>2</v>
      </c>
      <c r="M31" s="183">
        <v>0</v>
      </c>
      <c r="N31" s="199">
        <v>4</v>
      </c>
    </row>
    <row r="32" spans="1:14" ht="11.1" customHeight="1">
      <c r="A32" s="167" t="s">
        <v>326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43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9"/>
    </row>
    <row r="34" spans="1:14" ht="11.1" customHeight="1">
      <c r="A34" s="44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43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3"/>
    </row>
    <row r="36" spans="1:14" ht="11.1" customHeight="1" thickBot="1">
      <c r="A36" s="45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G13:G14"/>
    <mergeCell ref="L13:L14"/>
    <mergeCell ref="J13:J14"/>
    <mergeCell ref="J15:J16"/>
    <mergeCell ref="K15:K16"/>
    <mergeCell ref="L15:L16"/>
    <mergeCell ref="H13:H14"/>
    <mergeCell ref="I13:I14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B17:B18"/>
    <mergeCell ref="C17:C18"/>
    <mergeCell ref="D17:D18"/>
    <mergeCell ref="E17:E18"/>
    <mergeCell ref="F17:F18"/>
    <mergeCell ref="G17:G18"/>
    <mergeCell ref="B19:B20"/>
    <mergeCell ref="C19:C20"/>
    <mergeCell ref="D19:D20"/>
    <mergeCell ref="E19:E20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63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7684</v>
      </c>
      <c r="C11" s="116">
        <v>3981</v>
      </c>
      <c r="D11" s="116">
        <v>1379</v>
      </c>
      <c r="E11" s="116">
        <v>1344</v>
      </c>
      <c r="F11" s="116">
        <v>980</v>
      </c>
      <c r="G11" s="116">
        <v>6262</v>
      </c>
      <c r="H11" s="116">
        <v>2249</v>
      </c>
      <c r="I11" s="116">
        <v>608</v>
      </c>
      <c r="J11" s="116">
        <v>1373</v>
      </c>
      <c r="K11" s="116">
        <v>845</v>
      </c>
      <c r="L11" s="116">
        <v>1186</v>
      </c>
      <c r="M11" s="119">
        <v>0</v>
      </c>
      <c r="N11" s="122">
        <v>1421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7195</v>
      </c>
      <c r="C13" s="128">
        <v>3367</v>
      </c>
      <c r="D13" s="128">
        <v>694</v>
      </c>
      <c r="E13" s="128">
        <v>3005</v>
      </c>
      <c r="F13" s="128">
        <v>130</v>
      </c>
      <c r="G13" s="128">
        <v>6307</v>
      </c>
      <c r="H13" s="128">
        <v>2169</v>
      </c>
      <c r="I13" s="128">
        <v>152</v>
      </c>
      <c r="J13" s="128">
        <v>2514</v>
      </c>
      <c r="K13" s="128">
        <v>854</v>
      </c>
      <c r="L13" s="128">
        <v>618</v>
      </c>
      <c r="M13" s="130">
        <v>0</v>
      </c>
      <c r="N13" s="132">
        <v>889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17494</v>
      </c>
      <c r="C15" s="128">
        <v>7886</v>
      </c>
      <c r="D15" s="128">
        <v>2301</v>
      </c>
      <c r="E15" s="128">
        <v>6999</v>
      </c>
      <c r="F15" s="128">
        <v>309</v>
      </c>
      <c r="G15" s="128">
        <v>14362</v>
      </c>
      <c r="H15" s="128">
        <v>4308</v>
      </c>
      <c r="I15" s="128">
        <v>284</v>
      </c>
      <c r="J15" s="128">
        <v>6515</v>
      </c>
      <c r="K15" s="128">
        <v>1924</v>
      </c>
      <c r="L15" s="128">
        <v>1331</v>
      </c>
      <c r="M15" s="130">
        <v>0</v>
      </c>
      <c r="N15" s="132">
        <v>3133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28465</v>
      </c>
      <c r="C17" s="128">
        <v>12886</v>
      </c>
      <c r="D17" s="128">
        <v>3851</v>
      </c>
      <c r="E17" s="128">
        <v>9237</v>
      </c>
      <c r="F17" s="128">
        <v>2491</v>
      </c>
      <c r="G17" s="128">
        <v>22310</v>
      </c>
      <c r="H17" s="128">
        <v>7313</v>
      </c>
      <c r="I17" s="128">
        <v>451</v>
      </c>
      <c r="J17" s="128">
        <v>7223</v>
      </c>
      <c r="K17" s="128">
        <v>2868</v>
      </c>
      <c r="L17" s="128">
        <v>4455</v>
      </c>
      <c r="M17" s="130">
        <v>0</v>
      </c>
      <c r="N17" s="132">
        <v>6155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34095</v>
      </c>
      <c r="C19" s="128">
        <v>18141</v>
      </c>
      <c r="D19" s="128">
        <v>5274</v>
      </c>
      <c r="E19" s="128">
        <v>10075</v>
      </c>
      <c r="F19" s="128">
        <v>605</v>
      </c>
      <c r="G19" s="128">
        <v>26701</v>
      </c>
      <c r="H19" s="128">
        <v>10720</v>
      </c>
      <c r="I19" s="128">
        <v>834</v>
      </c>
      <c r="J19" s="128">
        <v>7845</v>
      </c>
      <c r="K19" s="128">
        <v>3268</v>
      </c>
      <c r="L19" s="128">
        <v>4034</v>
      </c>
      <c r="M19" s="130">
        <v>0</v>
      </c>
      <c r="N19" s="132">
        <v>7394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12194</v>
      </c>
      <c r="C21" s="128">
        <v>4354</v>
      </c>
      <c r="D21" s="128">
        <v>685</v>
      </c>
      <c r="E21" s="128">
        <v>6516</v>
      </c>
      <c r="F21" s="128">
        <v>638</v>
      </c>
      <c r="G21" s="128">
        <v>10563</v>
      </c>
      <c r="H21" s="128">
        <v>2373</v>
      </c>
      <c r="I21" s="128">
        <v>92</v>
      </c>
      <c r="J21" s="128">
        <v>6537</v>
      </c>
      <c r="K21" s="128">
        <v>942</v>
      </c>
      <c r="L21" s="128">
        <v>618</v>
      </c>
      <c r="M21" s="130">
        <v>0</v>
      </c>
      <c r="N21" s="132">
        <v>1631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8487</v>
      </c>
      <c r="C23" s="128">
        <v>4504</v>
      </c>
      <c r="D23" s="128">
        <v>2989</v>
      </c>
      <c r="E23" s="128">
        <v>706</v>
      </c>
      <c r="F23" s="128">
        <v>289</v>
      </c>
      <c r="G23" s="128">
        <v>5976</v>
      </c>
      <c r="H23" s="128">
        <v>1954</v>
      </c>
      <c r="I23" s="128">
        <v>236</v>
      </c>
      <c r="J23" s="128">
        <v>350</v>
      </c>
      <c r="K23" s="128">
        <v>1729</v>
      </c>
      <c r="L23" s="128">
        <v>1707</v>
      </c>
      <c r="M23" s="130">
        <v>0</v>
      </c>
      <c r="N23" s="132">
        <v>2511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40676</v>
      </c>
      <c r="C25" s="128">
        <v>13299</v>
      </c>
      <c r="D25" s="128">
        <v>5016</v>
      </c>
      <c r="E25" s="128">
        <v>21975</v>
      </c>
      <c r="F25" s="128">
        <v>387</v>
      </c>
      <c r="G25" s="128">
        <v>35763</v>
      </c>
      <c r="H25" s="128">
        <v>7108</v>
      </c>
      <c r="I25" s="128">
        <v>1131</v>
      </c>
      <c r="J25" s="128">
        <v>21238</v>
      </c>
      <c r="K25" s="128">
        <v>3123</v>
      </c>
      <c r="L25" s="128">
        <v>3163</v>
      </c>
      <c r="M25" s="130">
        <v>0</v>
      </c>
      <c r="N25" s="132">
        <v>4914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2247</v>
      </c>
      <c r="C27" s="128">
        <v>1597</v>
      </c>
      <c r="D27" s="128">
        <v>338</v>
      </c>
      <c r="E27" s="128">
        <v>293</v>
      </c>
      <c r="F27" s="128">
        <v>18</v>
      </c>
      <c r="G27" s="128">
        <v>1903</v>
      </c>
      <c r="H27" s="128">
        <v>1030</v>
      </c>
      <c r="I27" s="128">
        <v>11</v>
      </c>
      <c r="J27" s="128">
        <v>140</v>
      </c>
      <c r="K27" s="128">
        <v>393</v>
      </c>
      <c r="L27" s="128">
        <v>329</v>
      </c>
      <c r="M27" s="130">
        <v>0</v>
      </c>
      <c r="N27" s="132">
        <v>344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61045</v>
      </c>
      <c r="C29" s="128">
        <v>26328</v>
      </c>
      <c r="D29" s="128">
        <v>13236</v>
      </c>
      <c r="E29" s="128">
        <v>18657</v>
      </c>
      <c r="F29" s="128">
        <v>2824</v>
      </c>
      <c r="G29" s="128">
        <v>49409</v>
      </c>
      <c r="H29" s="128">
        <v>12817</v>
      </c>
      <c r="I29" s="128">
        <v>1049</v>
      </c>
      <c r="J29" s="128">
        <v>17879</v>
      </c>
      <c r="K29" s="128">
        <v>7019</v>
      </c>
      <c r="L29" s="128">
        <v>10645</v>
      </c>
      <c r="M29" s="130">
        <v>0</v>
      </c>
      <c r="N29" s="132">
        <v>11636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260</v>
      </c>
      <c r="C31" s="128">
        <v>232</v>
      </c>
      <c r="D31" s="128">
        <v>28</v>
      </c>
      <c r="E31" s="130">
        <v>0</v>
      </c>
      <c r="F31" s="128">
        <v>0</v>
      </c>
      <c r="G31" s="128">
        <v>438</v>
      </c>
      <c r="H31" s="128">
        <v>153</v>
      </c>
      <c r="I31" s="128">
        <v>28</v>
      </c>
      <c r="J31" s="130">
        <v>0</v>
      </c>
      <c r="K31" s="128">
        <v>87</v>
      </c>
      <c r="L31" s="128">
        <v>170</v>
      </c>
      <c r="M31" s="130">
        <v>0</v>
      </c>
      <c r="N31" s="132">
        <v>-178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757</v>
      </c>
      <c r="C33" s="128">
        <v>628</v>
      </c>
      <c r="D33" s="128">
        <v>123</v>
      </c>
      <c r="E33" s="130">
        <v>0</v>
      </c>
      <c r="F33" s="128">
        <v>6</v>
      </c>
      <c r="G33" s="128">
        <v>730</v>
      </c>
      <c r="H33" s="128">
        <v>227</v>
      </c>
      <c r="I33" s="128">
        <v>76</v>
      </c>
      <c r="J33" s="130">
        <v>0</v>
      </c>
      <c r="K33" s="128">
        <v>150</v>
      </c>
      <c r="L33" s="128">
        <v>276</v>
      </c>
      <c r="M33" s="130">
        <v>0</v>
      </c>
      <c r="N33" s="132">
        <v>27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193</v>
      </c>
      <c r="C35" s="128">
        <v>167</v>
      </c>
      <c r="D35" s="128">
        <v>5</v>
      </c>
      <c r="E35" s="128">
        <v>21</v>
      </c>
      <c r="F35" s="128">
        <v>0</v>
      </c>
      <c r="G35" s="128">
        <v>287</v>
      </c>
      <c r="H35" s="128">
        <v>127</v>
      </c>
      <c r="I35" s="128">
        <v>3</v>
      </c>
      <c r="J35" s="128">
        <v>1</v>
      </c>
      <c r="K35" s="128">
        <v>50</v>
      </c>
      <c r="L35" s="128">
        <v>105</v>
      </c>
      <c r="M35" s="130">
        <v>0</v>
      </c>
      <c r="N35" s="132">
        <v>-95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J19:J20"/>
    <mergeCell ref="K19:K20"/>
    <mergeCell ref="M19:M20"/>
    <mergeCell ref="K17:K18"/>
    <mergeCell ref="L17:L18"/>
    <mergeCell ref="M17:M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I11:I12"/>
    <mergeCell ref="L11:L12"/>
    <mergeCell ref="D4:F4"/>
    <mergeCell ref="G4:J4"/>
    <mergeCell ref="G13:G14"/>
    <mergeCell ref="H11:H12"/>
    <mergeCell ref="G8:G9"/>
    <mergeCell ref="L8:L9"/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658471</v>
      </c>
      <c r="C11" s="117">
        <v>211112</v>
      </c>
      <c r="D11" s="117">
        <v>73116</v>
      </c>
      <c r="E11" s="117">
        <v>236454</v>
      </c>
      <c r="F11" s="117">
        <v>137789</v>
      </c>
      <c r="G11" s="117">
        <v>573141</v>
      </c>
      <c r="H11" s="117">
        <v>133999</v>
      </c>
      <c r="I11" s="117">
        <v>11078</v>
      </c>
      <c r="J11" s="117">
        <v>140965</v>
      </c>
      <c r="K11" s="117">
        <v>55209</v>
      </c>
      <c r="L11" s="117">
        <v>231889</v>
      </c>
      <c r="M11" s="120">
        <v>0</v>
      </c>
      <c r="N11" s="123">
        <v>85330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192977</v>
      </c>
      <c r="C13" s="128">
        <v>15677</v>
      </c>
      <c r="D13" s="128">
        <v>878</v>
      </c>
      <c r="E13" s="128">
        <v>88716</v>
      </c>
      <c r="F13" s="128">
        <v>87707</v>
      </c>
      <c r="G13" s="128">
        <v>187760</v>
      </c>
      <c r="H13" s="128">
        <v>12327</v>
      </c>
      <c r="I13" s="128">
        <v>165</v>
      </c>
      <c r="J13" s="128">
        <v>5438</v>
      </c>
      <c r="K13" s="128">
        <v>2329</v>
      </c>
      <c r="L13" s="128">
        <v>167500</v>
      </c>
      <c r="M13" s="130">
        <v>0</v>
      </c>
      <c r="N13" s="132">
        <v>5218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15259</v>
      </c>
      <c r="C15" s="128">
        <v>11509</v>
      </c>
      <c r="D15" s="128">
        <v>753</v>
      </c>
      <c r="E15" s="128">
        <v>659</v>
      </c>
      <c r="F15" s="128">
        <v>2338</v>
      </c>
      <c r="G15" s="128">
        <v>12489</v>
      </c>
      <c r="H15" s="128">
        <v>7490</v>
      </c>
      <c r="I15" s="128">
        <v>150</v>
      </c>
      <c r="J15" s="128">
        <v>1417</v>
      </c>
      <c r="K15" s="128">
        <v>1691</v>
      </c>
      <c r="L15" s="128">
        <v>1742</v>
      </c>
      <c r="M15" s="130">
        <v>0</v>
      </c>
      <c r="N15" s="132">
        <v>2769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21759</v>
      </c>
      <c r="C17" s="128">
        <v>14121</v>
      </c>
      <c r="D17" s="128">
        <v>2333</v>
      </c>
      <c r="E17" s="128">
        <v>3190</v>
      </c>
      <c r="F17" s="128">
        <v>2115</v>
      </c>
      <c r="G17" s="128">
        <v>18111</v>
      </c>
      <c r="H17" s="128">
        <v>9236</v>
      </c>
      <c r="I17" s="128">
        <v>377</v>
      </c>
      <c r="J17" s="128">
        <v>3456</v>
      </c>
      <c r="K17" s="128">
        <v>2824</v>
      </c>
      <c r="L17" s="128">
        <v>2219</v>
      </c>
      <c r="M17" s="130">
        <v>0</v>
      </c>
      <c r="N17" s="132">
        <v>3648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41762</v>
      </c>
      <c r="C19" s="128">
        <v>11687</v>
      </c>
      <c r="D19" s="128">
        <v>2947</v>
      </c>
      <c r="E19" s="128">
        <v>17220</v>
      </c>
      <c r="F19" s="128">
        <v>9908</v>
      </c>
      <c r="G19" s="128">
        <v>37376</v>
      </c>
      <c r="H19" s="128">
        <v>8780</v>
      </c>
      <c r="I19" s="128">
        <v>681</v>
      </c>
      <c r="J19" s="128">
        <v>15067</v>
      </c>
      <c r="K19" s="128">
        <v>2671</v>
      </c>
      <c r="L19" s="128">
        <v>10178</v>
      </c>
      <c r="M19" s="130">
        <v>0</v>
      </c>
      <c r="N19" s="132">
        <v>4386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21726</v>
      </c>
      <c r="C21" s="128">
        <v>12097</v>
      </c>
      <c r="D21" s="128">
        <v>3381</v>
      </c>
      <c r="E21" s="128">
        <v>4086</v>
      </c>
      <c r="F21" s="128">
        <v>2162</v>
      </c>
      <c r="G21" s="128">
        <v>17672</v>
      </c>
      <c r="H21" s="128">
        <v>8231</v>
      </c>
      <c r="I21" s="128">
        <v>338</v>
      </c>
      <c r="J21" s="128">
        <v>4143</v>
      </c>
      <c r="K21" s="128">
        <v>2879</v>
      </c>
      <c r="L21" s="128">
        <v>2081</v>
      </c>
      <c r="M21" s="130">
        <v>0</v>
      </c>
      <c r="N21" s="132">
        <v>4055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19236</v>
      </c>
      <c r="C23" s="128">
        <v>8391</v>
      </c>
      <c r="D23" s="128">
        <v>2221</v>
      </c>
      <c r="E23" s="128">
        <v>6994</v>
      </c>
      <c r="F23" s="128">
        <v>1630</v>
      </c>
      <c r="G23" s="128">
        <v>16479</v>
      </c>
      <c r="H23" s="128">
        <v>6146</v>
      </c>
      <c r="I23" s="128">
        <v>378</v>
      </c>
      <c r="J23" s="128">
        <v>6048</v>
      </c>
      <c r="K23" s="128">
        <v>2343</v>
      </c>
      <c r="L23" s="128">
        <v>1562</v>
      </c>
      <c r="M23" s="130">
        <v>0</v>
      </c>
      <c r="N23" s="132">
        <v>2757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9536</v>
      </c>
      <c r="C25" s="128">
        <v>4931</v>
      </c>
      <c r="D25" s="128">
        <v>992</v>
      </c>
      <c r="E25" s="128">
        <v>2063</v>
      </c>
      <c r="F25" s="128">
        <v>1550</v>
      </c>
      <c r="G25" s="128">
        <v>6710</v>
      </c>
      <c r="H25" s="128">
        <v>2673</v>
      </c>
      <c r="I25" s="128">
        <v>124</v>
      </c>
      <c r="J25" s="128">
        <v>1996</v>
      </c>
      <c r="K25" s="128">
        <v>882</v>
      </c>
      <c r="L25" s="128">
        <v>1034</v>
      </c>
      <c r="M25" s="130">
        <v>0</v>
      </c>
      <c r="N25" s="132">
        <v>2826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33205</v>
      </c>
      <c r="C27" s="128">
        <v>12436</v>
      </c>
      <c r="D27" s="128">
        <v>6841</v>
      </c>
      <c r="E27" s="128">
        <v>12364</v>
      </c>
      <c r="F27" s="128">
        <v>1565</v>
      </c>
      <c r="G27" s="128">
        <v>26589</v>
      </c>
      <c r="H27" s="128">
        <v>7761</v>
      </c>
      <c r="I27" s="128">
        <v>827</v>
      </c>
      <c r="J27" s="128">
        <v>10409</v>
      </c>
      <c r="K27" s="128">
        <v>3407</v>
      </c>
      <c r="L27" s="128">
        <v>4186</v>
      </c>
      <c r="M27" s="130">
        <v>0</v>
      </c>
      <c r="N27" s="132">
        <v>6616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35141</v>
      </c>
      <c r="C29" s="128">
        <v>13898</v>
      </c>
      <c r="D29" s="128">
        <v>7803</v>
      </c>
      <c r="E29" s="128">
        <v>9165</v>
      </c>
      <c r="F29" s="128">
        <v>4274</v>
      </c>
      <c r="G29" s="128">
        <v>26435</v>
      </c>
      <c r="H29" s="128">
        <v>7243</v>
      </c>
      <c r="I29" s="128">
        <v>1597</v>
      </c>
      <c r="J29" s="128">
        <v>8306</v>
      </c>
      <c r="K29" s="128">
        <v>4189</v>
      </c>
      <c r="L29" s="128">
        <v>5099</v>
      </c>
      <c r="M29" s="130">
        <v>0</v>
      </c>
      <c r="N29" s="132">
        <v>8706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659</v>
      </c>
      <c r="C31" s="128">
        <v>463</v>
      </c>
      <c r="D31" s="128">
        <v>24</v>
      </c>
      <c r="E31" s="128">
        <v>8</v>
      </c>
      <c r="F31" s="128">
        <v>165</v>
      </c>
      <c r="G31" s="128">
        <v>412</v>
      </c>
      <c r="H31" s="128">
        <v>59</v>
      </c>
      <c r="I31" s="128">
        <v>7</v>
      </c>
      <c r="J31" s="128">
        <v>166</v>
      </c>
      <c r="K31" s="128">
        <v>72</v>
      </c>
      <c r="L31" s="128">
        <v>110</v>
      </c>
      <c r="M31" s="130">
        <v>0</v>
      </c>
      <c r="N31" s="132">
        <v>247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1390</v>
      </c>
      <c r="C33" s="128">
        <v>1091</v>
      </c>
      <c r="D33" s="128">
        <v>167</v>
      </c>
      <c r="E33" s="128">
        <v>40</v>
      </c>
      <c r="F33" s="128">
        <v>93</v>
      </c>
      <c r="G33" s="128">
        <v>1100</v>
      </c>
      <c r="H33" s="128">
        <v>724</v>
      </c>
      <c r="I33" s="128">
        <v>14</v>
      </c>
      <c r="J33" s="128">
        <v>75</v>
      </c>
      <c r="K33" s="128">
        <v>290</v>
      </c>
      <c r="L33" s="128">
        <v>-3</v>
      </c>
      <c r="M33" s="130">
        <v>0</v>
      </c>
      <c r="N33" s="132">
        <v>291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17898</v>
      </c>
      <c r="C35" s="128">
        <v>9935</v>
      </c>
      <c r="D35" s="128">
        <v>1872</v>
      </c>
      <c r="E35" s="128">
        <v>3712</v>
      </c>
      <c r="F35" s="128">
        <v>2379</v>
      </c>
      <c r="G35" s="128">
        <v>12738</v>
      </c>
      <c r="H35" s="128">
        <v>7110</v>
      </c>
      <c r="I35" s="128">
        <v>297</v>
      </c>
      <c r="J35" s="128">
        <v>1157</v>
      </c>
      <c r="K35" s="128">
        <v>2668</v>
      </c>
      <c r="L35" s="128">
        <v>1505</v>
      </c>
      <c r="M35" s="130">
        <v>0</v>
      </c>
      <c r="N35" s="132">
        <v>5161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2.至115年2月止，38家本國銀行放款及催收款之備抵呆帳餘額為616,698百萬元，115年1至2月轉銷呆帳8,388百萬元。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4383</v>
      </c>
      <c r="C11" s="116">
        <v>849</v>
      </c>
      <c r="D11" s="116">
        <v>680</v>
      </c>
      <c r="E11" s="116">
        <v>355</v>
      </c>
      <c r="F11" s="116">
        <v>2499</v>
      </c>
      <c r="G11" s="116">
        <v>2456</v>
      </c>
      <c r="H11" s="116">
        <v>347</v>
      </c>
      <c r="I11" s="116">
        <v>144</v>
      </c>
      <c r="J11" s="116">
        <v>1215</v>
      </c>
      <c r="K11" s="116">
        <v>375</v>
      </c>
      <c r="L11" s="116">
        <v>376</v>
      </c>
      <c r="M11" s="119">
        <v>0</v>
      </c>
      <c r="N11" s="122">
        <v>1926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2612</v>
      </c>
      <c r="C13" s="128">
        <v>817</v>
      </c>
      <c r="D13" s="128">
        <v>182</v>
      </c>
      <c r="E13" s="128">
        <v>858</v>
      </c>
      <c r="F13" s="128">
        <v>755</v>
      </c>
      <c r="G13" s="128">
        <v>2356</v>
      </c>
      <c r="H13" s="128">
        <v>514</v>
      </c>
      <c r="I13" s="128">
        <v>24</v>
      </c>
      <c r="J13" s="128">
        <v>1151</v>
      </c>
      <c r="K13" s="128">
        <v>351</v>
      </c>
      <c r="L13" s="128">
        <v>316</v>
      </c>
      <c r="M13" s="130">
        <v>0</v>
      </c>
      <c r="N13" s="132">
        <v>256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10580</v>
      </c>
      <c r="C15" s="128">
        <v>7132</v>
      </c>
      <c r="D15" s="128">
        <v>1229</v>
      </c>
      <c r="E15" s="128">
        <v>1243</v>
      </c>
      <c r="F15" s="128">
        <v>976</v>
      </c>
      <c r="G15" s="128">
        <v>8119</v>
      </c>
      <c r="H15" s="128">
        <v>4748</v>
      </c>
      <c r="I15" s="128">
        <v>79</v>
      </c>
      <c r="J15" s="128">
        <v>584</v>
      </c>
      <c r="K15" s="128">
        <v>1612</v>
      </c>
      <c r="L15" s="128">
        <v>1096</v>
      </c>
      <c r="M15" s="130">
        <v>0</v>
      </c>
      <c r="N15" s="132">
        <v>2461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7452</v>
      </c>
      <c r="C17" s="128">
        <v>1966</v>
      </c>
      <c r="D17" s="128">
        <v>1634</v>
      </c>
      <c r="E17" s="128">
        <v>3525</v>
      </c>
      <c r="F17" s="128">
        <v>326</v>
      </c>
      <c r="G17" s="128">
        <v>6152</v>
      </c>
      <c r="H17" s="128">
        <v>1519</v>
      </c>
      <c r="I17" s="128">
        <v>239</v>
      </c>
      <c r="J17" s="128">
        <v>2604</v>
      </c>
      <c r="K17" s="128">
        <v>915</v>
      </c>
      <c r="L17" s="128">
        <v>874</v>
      </c>
      <c r="M17" s="130">
        <v>0</v>
      </c>
      <c r="N17" s="132">
        <v>1300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7485</v>
      </c>
      <c r="C19" s="128">
        <v>3842</v>
      </c>
      <c r="D19" s="128">
        <v>629</v>
      </c>
      <c r="E19" s="128">
        <v>1732</v>
      </c>
      <c r="F19" s="128">
        <v>1282</v>
      </c>
      <c r="G19" s="128">
        <v>5883</v>
      </c>
      <c r="H19" s="128">
        <v>2001</v>
      </c>
      <c r="I19" s="128">
        <v>26</v>
      </c>
      <c r="J19" s="128">
        <v>2343</v>
      </c>
      <c r="K19" s="128">
        <v>863</v>
      </c>
      <c r="L19" s="128">
        <v>650</v>
      </c>
      <c r="M19" s="130">
        <v>0</v>
      </c>
      <c r="N19" s="132">
        <v>1602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2725</v>
      </c>
      <c r="C21" s="128">
        <v>1337</v>
      </c>
      <c r="D21" s="128">
        <v>466</v>
      </c>
      <c r="E21" s="128">
        <v>297</v>
      </c>
      <c r="F21" s="128">
        <v>625</v>
      </c>
      <c r="G21" s="128">
        <v>1743</v>
      </c>
      <c r="H21" s="128">
        <v>593</v>
      </c>
      <c r="I21" s="128">
        <v>19</v>
      </c>
      <c r="J21" s="128">
        <v>390</v>
      </c>
      <c r="K21" s="128">
        <v>224</v>
      </c>
      <c r="L21" s="128">
        <v>518</v>
      </c>
      <c r="M21" s="130">
        <v>0</v>
      </c>
      <c r="N21" s="132">
        <v>981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26406</v>
      </c>
      <c r="C23" s="128">
        <v>2614</v>
      </c>
      <c r="D23" s="128">
        <v>2663</v>
      </c>
      <c r="E23" s="128">
        <v>20290</v>
      </c>
      <c r="F23" s="128">
        <v>839</v>
      </c>
      <c r="G23" s="128">
        <v>23933</v>
      </c>
      <c r="H23" s="128">
        <v>1497</v>
      </c>
      <c r="I23" s="128">
        <v>537</v>
      </c>
      <c r="J23" s="128">
        <v>19651</v>
      </c>
      <c r="K23" s="128">
        <v>839</v>
      </c>
      <c r="L23" s="128">
        <v>1408</v>
      </c>
      <c r="M23" s="130">
        <v>0</v>
      </c>
      <c r="N23" s="132">
        <v>2473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460</v>
      </c>
      <c r="C25" s="128">
        <v>377</v>
      </c>
      <c r="D25" s="128">
        <v>44</v>
      </c>
      <c r="E25" s="128">
        <v>7</v>
      </c>
      <c r="F25" s="128">
        <v>32</v>
      </c>
      <c r="G25" s="128">
        <v>407</v>
      </c>
      <c r="H25" s="128">
        <v>200</v>
      </c>
      <c r="I25" s="128">
        <v>3</v>
      </c>
      <c r="J25" s="128">
        <v>4</v>
      </c>
      <c r="K25" s="128">
        <v>80</v>
      </c>
      <c r="L25" s="128">
        <v>121</v>
      </c>
      <c r="M25" s="130">
        <v>0</v>
      </c>
      <c r="N25" s="132">
        <v>53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1310</v>
      </c>
      <c r="C27" s="128">
        <v>1148</v>
      </c>
      <c r="D27" s="128">
        <v>87</v>
      </c>
      <c r="E27" s="128">
        <v>24</v>
      </c>
      <c r="F27" s="128">
        <v>52</v>
      </c>
      <c r="G27" s="128">
        <v>1050</v>
      </c>
      <c r="H27" s="128">
        <v>545</v>
      </c>
      <c r="I27" s="128">
        <v>5</v>
      </c>
      <c r="J27" s="128">
        <v>44</v>
      </c>
      <c r="K27" s="128">
        <v>205</v>
      </c>
      <c r="L27" s="128">
        <v>250</v>
      </c>
      <c r="M27" s="130">
        <v>0</v>
      </c>
      <c r="N27" s="132">
        <v>260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10018</v>
      </c>
      <c r="C29" s="128">
        <v>4652</v>
      </c>
      <c r="D29" s="128">
        <v>1208</v>
      </c>
      <c r="E29" s="128">
        <v>3585</v>
      </c>
      <c r="F29" s="128">
        <v>573</v>
      </c>
      <c r="G29" s="128">
        <v>8326</v>
      </c>
      <c r="H29" s="128">
        <v>2810</v>
      </c>
      <c r="I29" s="128">
        <v>258</v>
      </c>
      <c r="J29" s="128">
        <v>3114</v>
      </c>
      <c r="K29" s="128">
        <v>997</v>
      </c>
      <c r="L29" s="128">
        <v>1148</v>
      </c>
      <c r="M29" s="130">
        <v>0</v>
      </c>
      <c r="N29" s="132">
        <v>1692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4189</v>
      </c>
      <c r="C31" s="128">
        <v>2924</v>
      </c>
      <c r="D31" s="128">
        <v>436</v>
      </c>
      <c r="E31" s="128">
        <v>271</v>
      </c>
      <c r="F31" s="128">
        <v>559</v>
      </c>
      <c r="G31" s="128">
        <v>3088</v>
      </c>
      <c r="H31" s="128">
        <v>1968</v>
      </c>
      <c r="I31" s="128">
        <v>44</v>
      </c>
      <c r="J31" s="128">
        <v>232</v>
      </c>
      <c r="K31" s="128">
        <v>528</v>
      </c>
      <c r="L31" s="128">
        <v>317</v>
      </c>
      <c r="M31" s="130">
        <v>0</v>
      </c>
      <c r="N31" s="132">
        <v>1101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1568</v>
      </c>
      <c r="C33" s="128">
        <v>1203</v>
      </c>
      <c r="D33" s="128">
        <v>194</v>
      </c>
      <c r="E33" s="128">
        <v>57</v>
      </c>
      <c r="F33" s="128">
        <v>114</v>
      </c>
      <c r="G33" s="128">
        <v>1327</v>
      </c>
      <c r="H33" s="128">
        <v>742</v>
      </c>
      <c r="I33" s="128">
        <v>9</v>
      </c>
      <c r="J33" s="128">
        <v>21</v>
      </c>
      <c r="K33" s="128">
        <v>299</v>
      </c>
      <c r="L33" s="128">
        <v>256</v>
      </c>
      <c r="M33" s="130">
        <v>0</v>
      </c>
      <c r="N33" s="132">
        <v>241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1137</v>
      </c>
      <c r="C35" s="128">
        <v>915</v>
      </c>
      <c r="D35" s="128">
        <v>102</v>
      </c>
      <c r="E35" s="128">
        <v>95</v>
      </c>
      <c r="F35" s="128">
        <v>26</v>
      </c>
      <c r="G35" s="128">
        <v>837</v>
      </c>
      <c r="H35" s="128">
        <v>416</v>
      </c>
      <c r="I35" s="128">
        <v>4</v>
      </c>
      <c r="J35" s="128">
        <v>6</v>
      </c>
      <c r="K35" s="128">
        <v>287</v>
      </c>
      <c r="L35" s="128">
        <v>123</v>
      </c>
      <c r="M35" s="130">
        <v>0</v>
      </c>
      <c r="N35" s="132">
        <v>301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7230</v>
      </c>
      <c r="C11" s="116">
        <v>3541</v>
      </c>
      <c r="D11" s="116">
        <v>1366</v>
      </c>
      <c r="E11" s="116">
        <v>1343</v>
      </c>
      <c r="F11" s="116">
        <v>980</v>
      </c>
      <c r="G11" s="116">
        <v>5967</v>
      </c>
      <c r="H11" s="116">
        <v>1961</v>
      </c>
      <c r="I11" s="116">
        <v>607</v>
      </c>
      <c r="J11" s="116">
        <v>1373</v>
      </c>
      <c r="K11" s="116">
        <v>845</v>
      </c>
      <c r="L11" s="116">
        <v>1180</v>
      </c>
      <c r="M11" s="119">
        <v>0</v>
      </c>
      <c r="N11" s="122">
        <v>1263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6259</v>
      </c>
      <c r="C13" s="128">
        <v>2479</v>
      </c>
      <c r="D13" s="128">
        <v>603</v>
      </c>
      <c r="E13" s="128">
        <v>2571</v>
      </c>
      <c r="F13" s="128">
        <v>606</v>
      </c>
      <c r="G13" s="128">
        <v>5862</v>
      </c>
      <c r="H13" s="128">
        <v>1955</v>
      </c>
      <c r="I13" s="128">
        <v>149</v>
      </c>
      <c r="J13" s="128">
        <v>2355</v>
      </c>
      <c r="K13" s="128">
        <v>834</v>
      </c>
      <c r="L13" s="128">
        <v>570</v>
      </c>
      <c r="M13" s="130">
        <v>0</v>
      </c>
      <c r="N13" s="132">
        <v>397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16561</v>
      </c>
      <c r="C15" s="128">
        <v>6412</v>
      </c>
      <c r="D15" s="128">
        <v>2265</v>
      </c>
      <c r="E15" s="128">
        <v>6653</v>
      </c>
      <c r="F15" s="128">
        <v>1231</v>
      </c>
      <c r="G15" s="128">
        <v>13720</v>
      </c>
      <c r="H15" s="128">
        <v>3988</v>
      </c>
      <c r="I15" s="128">
        <v>283</v>
      </c>
      <c r="J15" s="128">
        <v>6252</v>
      </c>
      <c r="K15" s="128">
        <v>1903</v>
      </c>
      <c r="L15" s="128">
        <v>1294</v>
      </c>
      <c r="M15" s="130">
        <v>0</v>
      </c>
      <c r="N15" s="132">
        <v>2841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21495</v>
      </c>
      <c r="C17" s="128">
        <v>7210</v>
      </c>
      <c r="D17" s="128">
        <v>3148</v>
      </c>
      <c r="E17" s="128">
        <v>6598</v>
      </c>
      <c r="F17" s="128">
        <v>4539</v>
      </c>
      <c r="G17" s="128">
        <v>17664</v>
      </c>
      <c r="H17" s="128">
        <v>5317</v>
      </c>
      <c r="I17" s="128">
        <v>432</v>
      </c>
      <c r="J17" s="128">
        <v>5214</v>
      </c>
      <c r="K17" s="128">
        <v>2658</v>
      </c>
      <c r="L17" s="128">
        <v>4042</v>
      </c>
      <c r="M17" s="130">
        <v>0</v>
      </c>
      <c r="N17" s="132">
        <v>3832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24005</v>
      </c>
      <c r="C19" s="128">
        <v>12102</v>
      </c>
      <c r="D19" s="128">
        <v>4933</v>
      </c>
      <c r="E19" s="128">
        <v>6197</v>
      </c>
      <c r="F19" s="128">
        <v>773</v>
      </c>
      <c r="G19" s="128">
        <v>19055</v>
      </c>
      <c r="H19" s="128">
        <v>7311</v>
      </c>
      <c r="I19" s="128">
        <v>811</v>
      </c>
      <c r="J19" s="128">
        <v>4680</v>
      </c>
      <c r="K19" s="128">
        <v>2962</v>
      </c>
      <c r="L19" s="128">
        <v>3291</v>
      </c>
      <c r="M19" s="130">
        <v>0</v>
      </c>
      <c r="N19" s="132">
        <v>4950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10989</v>
      </c>
      <c r="C21" s="128">
        <v>3032</v>
      </c>
      <c r="D21" s="128">
        <v>542</v>
      </c>
      <c r="E21" s="128">
        <v>6418</v>
      </c>
      <c r="F21" s="128">
        <v>997</v>
      </c>
      <c r="G21" s="128">
        <v>9906</v>
      </c>
      <c r="H21" s="128">
        <v>1881</v>
      </c>
      <c r="I21" s="128">
        <v>91</v>
      </c>
      <c r="J21" s="128">
        <v>6515</v>
      </c>
      <c r="K21" s="128">
        <v>905</v>
      </c>
      <c r="L21" s="128">
        <v>514</v>
      </c>
      <c r="M21" s="130">
        <v>0</v>
      </c>
      <c r="N21" s="132">
        <v>1083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7517</v>
      </c>
      <c r="C23" s="128">
        <v>3775</v>
      </c>
      <c r="D23" s="128">
        <v>2834</v>
      </c>
      <c r="E23" s="128">
        <v>686</v>
      </c>
      <c r="F23" s="128">
        <v>221</v>
      </c>
      <c r="G23" s="128">
        <v>5242</v>
      </c>
      <c r="H23" s="128">
        <v>1463</v>
      </c>
      <c r="I23" s="128">
        <v>235</v>
      </c>
      <c r="J23" s="128">
        <v>420</v>
      </c>
      <c r="K23" s="128">
        <v>1655</v>
      </c>
      <c r="L23" s="128">
        <v>1470</v>
      </c>
      <c r="M23" s="130">
        <v>0</v>
      </c>
      <c r="N23" s="132">
        <v>2275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33396</v>
      </c>
      <c r="C25" s="128">
        <v>8843</v>
      </c>
      <c r="D25" s="128">
        <v>4748</v>
      </c>
      <c r="E25" s="128">
        <v>18047</v>
      </c>
      <c r="F25" s="128">
        <v>1759</v>
      </c>
      <c r="G25" s="128">
        <v>29774</v>
      </c>
      <c r="H25" s="128">
        <v>5214</v>
      </c>
      <c r="I25" s="128">
        <v>1109</v>
      </c>
      <c r="J25" s="128">
        <v>17537</v>
      </c>
      <c r="K25" s="128">
        <v>2955</v>
      </c>
      <c r="L25" s="128">
        <v>2959</v>
      </c>
      <c r="M25" s="130">
        <v>0</v>
      </c>
      <c r="N25" s="132">
        <v>3622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1863</v>
      </c>
      <c r="C27" s="128">
        <v>1217</v>
      </c>
      <c r="D27" s="128">
        <v>324</v>
      </c>
      <c r="E27" s="128">
        <v>263</v>
      </c>
      <c r="F27" s="128">
        <v>59</v>
      </c>
      <c r="G27" s="128">
        <v>1781</v>
      </c>
      <c r="H27" s="128">
        <v>935</v>
      </c>
      <c r="I27" s="128">
        <v>11</v>
      </c>
      <c r="J27" s="128">
        <v>118</v>
      </c>
      <c r="K27" s="128">
        <v>393</v>
      </c>
      <c r="L27" s="128">
        <v>324</v>
      </c>
      <c r="M27" s="130">
        <v>0</v>
      </c>
      <c r="N27" s="132">
        <v>82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37071</v>
      </c>
      <c r="C29" s="128">
        <v>15459</v>
      </c>
      <c r="D29" s="128">
        <v>12431</v>
      </c>
      <c r="E29" s="128">
        <v>7103</v>
      </c>
      <c r="F29" s="128">
        <v>2078</v>
      </c>
      <c r="G29" s="128">
        <v>33165</v>
      </c>
      <c r="H29" s="128">
        <v>7784</v>
      </c>
      <c r="I29" s="128">
        <v>898</v>
      </c>
      <c r="J29" s="128">
        <v>7463</v>
      </c>
      <c r="K29" s="128">
        <v>5993</v>
      </c>
      <c r="L29" s="128">
        <v>11028</v>
      </c>
      <c r="M29" s="130">
        <v>0</v>
      </c>
      <c r="N29" s="132">
        <v>3906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260</v>
      </c>
      <c r="C31" s="128">
        <v>232</v>
      </c>
      <c r="D31" s="128">
        <v>28</v>
      </c>
      <c r="E31" s="130">
        <v>0</v>
      </c>
      <c r="F31" s="128">
        <v>0</v>
      </c>
      <c r="G31" s="128">
        <v>438</v>
      </c>
      <c r="H31" s="128">
        <v>153</v>
      </c>
      <c r="I31" s="128">
        <v>28</v>
      </c>
      <c r="J31" s="130">
        <v>0</v>
      </c>
      <c r="K31" s="128">
        <v>87</v>
      </c>
      <c r="L31" s="128">
        <v>170</v>
      </c>
      <c r="M31" s="130">
        <v>0</v>
      </c>
      <c r="N31" s="132">
        <v>-178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757</v>
      </c>
      <c r="C33" s="128">
        <v>628</v>
      </c>
      <c r="D33" s="128">
        <v>123</v>
      </c>
      <c r="E33" s="130">
        <v>0</v>
      </c>
      <c r="F33" s="128">
        <v>6</v>
      </c>
      <c r="G33" s="128">
        <v>730</v>
      </c>
      <c r="H33" s="128">
        <v>227</v>
      </c>
      <c r="I33" s="128">
        <v>76</v>
      </c>
      <c r="J33" s="130">
        <v>0</v>
      </c>
      <c r="K33" s="128">
        <v>150</v>
      </c>
      <c r="L33" s="128">
        <v>276</v>
      </c>
      <c r="M33" s="130">
        <v>0</v>
      </c>
      <c r="N33" s="132">
        <v>27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193</v>
      </c>
      <c r="C35" s="128">
        <v>167</v>
      </c>
      <c r="D35" s="128">
        <v>5</v>
      </c>
      <c r="E35" s="128">
        <v>21</v>
      </c>
      <c r="F35" s="128">
        <v>0</v>
      </c>
      <c r="G35" s="128">
        <v>287</v>
      </c>
      <c r="H35" s="128">
        <v>127</v>
      </c>
      <c r="I35" s="128">
        <v>3</v>
      </c>
      <c r="J35" s="128">
        <v>1</v>
      </c>
      <c r="K35" s="128">
        <v>50</v>
      </c>
      <c r="L35" s="128">
        <v>105</v>
      </c>
      <c r="M35" s="130">
        <v>0</v>
      </c>
      <c r="N35" s="132">
        <v>-95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84809</v>
      </c>
      <c r="C11" s="117">
        <v>56375</v>
      </c>
      <c r="D11" s="117">
        <v>2071</v>
      </c>
      <c r="E11" s="117">
        <v>22984</v>
      </c>
      <c r="F11" s="117">
        <v>3379</v>
      </c>
      <c r="G11" s="117">
        <v>65757</v>
      </c>
      <c r="H11" s="117">
        <v>23527</v>
      </c>
      <c r="I11" s="117">
        <v>117</v>
      </c>
      <c r="J11" s="117">
        <v>20319</v>
      </c>
      <c r="K11" s="117">
        <v>207</v>
      </c>
      <c r="L11" s="117">
        <v>21586</v>
      </c>
      <c r="M11" s="120">
        <v>0</v>
      </c>
      <c r="N11" s="123">
        <v>19052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4833</v>
      </c>
      <c r="C13" s="128">
        <v>4728</v>
      </c>
      <c r="D13" s="128">
        <v>4</v>
      </c>
      <c r="E13" s="128">
        <v>98</v>
      </c>
      <c r="F13" s="128">
        <v>3</v>
      </c>
      <c r="G13" s="128">
        <v>3886</v>
      </c>
      <c r="H13" s="128">
        <v>1819</v>
      </c>
      <c r="I13" s="128">
        <v>8</v>
      </c>
      <c r="J13" s="128">
        <v>187</v>
      </c>
      <c r="K13" s="128">
        <v>11</v>
      </c>
      <c r="L13" s="128">
        <v>1861</v>
      </c>
      <c r="M13" s="130">
        <v>0</v>
      </c>
      <c r="N13" s="132">
        <v>947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1264</v>
      </c>
      <c r="C15" s="128">
        <v>1164</v>
      </c>
      <c r="D15" s="128">
        <v>15</v>
      </c>
      <c r="E15" s="128">
        <v>14</v>
      </c>
      <c r="F15" s="128">
        <v>71</v>
      </c>
      <c r="G15" s="128">
        <v>1039</v>
      </c>
      <c r="H15" s="128">
        <v>317</v>
      </c>
      <c r="I15" s="130">
        <v>0</v>
      </c>
      <c r="J15" s="128">
        <v>8</v>
      </c>
      <c r="K15" s="128">
        <v>3</v>
      </c>
      <c r="L15" s="128">
        <v>711</v>
      </c>
      <c r="M15" s="130">
        <v>0</v>
      </c>
      <c r="N15" s="132">
        <v>225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2511</v>
      </c>
      <c r="C17" s="128">
        <v>2486</v>
      </c>
      <c r="D17" s="128">
        <v>22</v>
      </c>
      <c r="E17" s="128">
        <v>1</v>
      </c>
      <c r="F17" s="128">
        <v>2</v>
      </c>
      <c r="G17" s="128">
        <v>2685</v>
      </c>
      <c r="H17" s="128">
        <v>2169</v>
      </c>
      <c r="I17" s="128">
        <v>6</v>
      </c>
      <c r="J17" s="128">
        <v>4</v>
      </c>
      <c r="K17" s="128">
        <v>3</v>
      </c>
      <c r="L17" s="128">
        <v>503</v>
      </c>
      <c r="M17" s="130">
        <v>0</v>
      </c>
      <c r="N17" s="132">
        <v>-174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4133</v>
      </c>
      <c r="C19" s="128">
        <v>3548</v>
      </c>
      <c r="D19" s="128">
        <v>58</v>
      </c>
      <c r="E19" s="128">
        <v>525</v>
      </c>
      <c r="F19" s="128">
        <v>2</v>
      </c>
      <c r="G19" s="128">
        <v>3544</v>
      </c>
      <c r="H19" s="128">
        <v>2531</v>
      </c>
      <c r="I19" s="128">
        <v>9</v>
      </c>
      <c r="J19" s="128">
        <v>18</v>
      </c>
      <c r="K19" s="128">
        <v>5</v>
      </c>
      <c r="L19" s="128">
        <v>981</v>
      </c>
      <c r="M19" s="130">
        <v>0</v>
      </c>
      <c r="N19" s="132">
        <v>588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4079</v>
      </c>
      <c r="C21" s="128">
        <v>2695</v>
      </c>
      <c r="D21" s="128">
        <v>28</v>
      </c>
      <c r="E21" s="128">
        <v>343</v>
      </c>
      <c r="F21" s="128">
        <v>1013</v>
      </c>
      <c r="G21" s="128">
        <v>3767</v>
      </c>
      <c r="H21" s="128">
        <v>2361</v>
      </c>
      <c r="I21" s="128">
        <v>6</v>
      </c>
      <c r="J21" s="128">
        <v>1311</v>
      </c>
      <c r="K21" s="128">
        <v>8</v>
      </c>
      <c r="L21" s="128">
        <v>81</v>
      </c>
      <c r="M21" s="130">
        <v>0</v>
      </c>
      <c r="N21" s="132">
        <v>312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2430</v>
      </c>
      <c r="C23" s="128">
        <v>2314</v>
      </c>
      <c r="D23" s="128">
        <v>11</v>
      </c>
      <c r="E23" s="128">
        <v>27</v>
      </c>
      <c r="F23" s="128">
        <v>77</v>
      </c>
      <c r="G23" s="128">
        <v>1859</v>
      </c>
      <c r="H23" s="128">
        <v>601</v>
      </c>
      <c r="I23" s="128">
        <v>3</v>
      </c>
      <c r="J23" s="128">
        <v>15</v>
      </c>
      <c r="K23" s="128">
        <v>3</v>
      </c>
      <c r="L23" s="128">
        <v>1238</v>
      </c>
      <c r="M23" s="130">
        <v>0</v>
      </c>
      <c r="N23" s="132">
        <v>571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1403</v>
      </c>
      <c r="C25" s="128">
        <v>941</v>
      </c>
      <c r="D25" s="128">
        <v>91</v>
      </c>
      <c r="E25" s="128">
        <v>338</v>
      </c>
      <c r="F25" s="128">
        <v>33</v>
      </c>
      <c r="G25" s="128">
        <v>790</v>
      </c>
      <c r="H25" s="128">
        <v>445</v>
      </c>
      <c r="I25" s="128">
        <v>1</v>
      </c>
      <c r="J25" s="128">
        <v>278</v>
      </c>
      <c r="K25" s="128">
        <v>6</v>
      </c>
      <c r="L25" s="128">
        <v>59</v>
      </c>
      <c r="M25" s="130">
        <v>0</v>
      </c>
      <c r="N25" s="132">
        <v>613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8710</v>
      </c>
      <c r="C27" s="128">
        <v>5029</v>
      </c>
      <c r="D27" s="128">
        <v>157</v>
      </c>
      <c r="E27" s="128">
        <v>3487</v>
      </c>
      <c r="F27" s="128">
        <v>37</v>
      </c>
      <c r="G27" s="128">
        <v>6612</v>
      </c>
      <c r="H27" s="128">
        <v>1625</v>
      </c>
      <c r="I27" s="128">
        <v>11</v>
      </c>
      <c r="J27" s="128">
        <v>3171</v>
      </c>
      <c r="K27" s="128">
        <v>8</v>
      </c>
      <c r="L27" s="128">
        <v>1797</v>
      </c>
      <c r="M27" s="130">
        <v>0</v>
      </c>
      <c r="N27" s="132">
        <v>2097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7174</v>
      </c>
      <c r="C29" s="128">
        <v>4358</v>
      </c>
      <c r="D29" s="128">
        <v>258</v>
      </c>
      <c r="E29" s="128">
        <v>2458</v>
      </c>
      <c r="F29" s="128">
        <v>101</v>
      </c>
      <c r="G29" s="128">
        <v>5374</v>
      </c>
      <c r="H29" s="128">
        <v>373</v>
      </c>
      <c r="I29" s="128">
        <v>9</v>
      </c>
      <c r="J29" s="128">
        <v>1666</v>
      </c>
      <c r="K29" s="128">
        <v>4</v>
      </c>
      <c r="L29" s="128">
        <v>3322</v>
      </c>
      <c r="M29" s="130">
        <v>0</v>
      </c>
      <c r="N29" s="132">
        <v>1800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734</v>
      </c>
      <c r="C31" s="128">
        <v>693</v>
      </c>
      <c r="D31" s="128">
        <v>0</v>
      </c>
      <c r="E31" s="128">
        <v>40</v>
      </c>
      <c r="F31" s="128">
        <v>1</v>
      </c>
      <c r="G31" s="128">
        <v>629</v>
      </c>
      <c r="H31" s="128">
        <v>521</v>
      </c>
      <c r="I31" s="130">
        <v>0</v>
      </c>
      <c r="J31" s="128">
        <v>28</v>
      </c>
      <c r="K31" s="130">
        <v>0</v>
      </c>
      <c r="L31" s="128">
        <v>79</v>
      </c>
      <c r="M31" s="130">
        <v>0</v>
      </c>
      <c r="N31" s="132">
        <v>105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392</v>
      </c>
      <c r="C33" s="128">
        <v>319</v>
      </c>
      <c r="D33" s="128">
        <v>1</v>
      </c>
      <c r="E33" s="128">
        <v>35</v>
      </c>
      <c r="F33" s="128">
        <v>37</v>
      </c>
      <c r="G33" s="128">
        <v>376</v>
      </c>
      <c r="H33" s="128">
        <v>79</v>
      </c>
      <c r="I33" s="128">
        <v>1</v>
      </c>
      <c r="J33" s="128">
        <v>1</v>
      </c>
      <c r="K33" s="128">
        <v>2</v>
      </c>
      <c r="L33" s="128">
        <v>292</v>
      </c>
      <c r="M33" s="130">
        <v>0</v>
      </c>
      <c r="N33" s="132">
        <v>16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3587</v>
      </c>
      <c r="C35" s="128">
        <v>3139</v>
      </c>
      <c r="D35" s="128">
        <v>81</v>
      </c>
      <c r="E35" s="128">
        <v>355</v>
      </c>
      <c r="F35" s="128">
        <v>12</v>
      </c>
      <c r="G35" s="128">
        <v>3039</v>
      </c>
      <c r="H35" s="128">
        <v>1386</v>
      </c>
      <c r="I35" s="128">
        <v>5</v>
      </c>
      <c r="J35" s="128">
        <v>7</v>
      </c>
      <c r="K35" s="128">
        <v>9</v>
      </c>
      <c r="L35" s="128">
        <v>1632</v>
      </c>
      <c r="M35" s="130">
        <v>0</v>
      </c>
      <c r="N35" s="132">
        <v>548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2.至115年2月止，38家本國銀行放款及催收款之備抵呆帳餘額為616,698百萬元，115年1至2月轉銷呆帳8,388百萬元。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1343</v>
      </c>
      <c r="C11" s="116">
        <v>1279</v>
      </c>
      <c r="D11" s="116">
        <v>5</v>
      </c>
      <c r="E11" s="116">
        <v>28</v>
      </c>
      <c r="F11" s="116">
        <v>31</v>
      </c>
      <c r="G11" s="116">
        <v>1121</v>
      </c>
      <c r="H11" s="116">
        <v>353</v>
      </c>
      <c r="I11" s="116">
        <v>3</v>
      </c>
      <c r="J11" s="116">
        <v>6</v>
      </c>
      <c r="K11" s="116">
        <v>18</v>
      </c>
      <c r="L11" s="116">
        <v>741</v>
      </c>
      <c r="M11" s="119">
        <v>0</v>
      </c>
      <c r="N11" s="122">
        <v>222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568</v>
      </c>
      <c r="C13" s="128">
        <v>464</v>
      </c>
      <c r="D13" s="128">
        <v>21</v>
      </c>
      <c r="E13" s="128">
        <v>59</v>
      </c>
      <c r="F13" s="128">
        <v>24</v>
      </c>
      <c r="G13" s="128">
        <v>451</v>
      </c>
      <c r="H13" s="128">
        <v>398</v>
      </c>
      <c r="I13" s="128">
        <v>0</v>
      </c>
      <c r="J13" s="128">
        <v>40</v>
      </c>
      <c r="K13" s="130">
        <v>0</v>
      </c>
      <c r="L13" s="128">
        <v>12</v>
      </c>
      <c r="M13" s="130">
        <v>0</v>
      </c>
      <c r="N13" s="132">
        <v>117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1384</v>
      </c>
      <c r="C15" s="128">
        <v>1210</v>
      </c>
      <c r="D15" s="128">
        <v>5</v>
      </c>
      <c r="E15" s="128">
        <v>151</v>
      </c>
      <c r="F15" s="128">
        <v>18</v>
      </c>
      <c r="G15" s="128">
        <v>1206</v>
      </c>
      <c r="H15" s="128">
        <v>861</v>
      </c>
      <c r="I15" s="128">
        <v>2</v>
      </c>
      <c r="J15" s="128">
        <v>153</v>
      </c>
      <c r="K15" s="128">
        <v>3</v>
      </c>
      <c r="L15" s="128">
        <v>186</v>
      </c>
      <c r="M15" s="130">
        <v>0</v>
      </c>
      <c r="N15" s="132">
        <v>178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1369</v>
      </c>
      <c r="C17" s="128">
        <v>1031</v>
      </c>
      <c r="D17" s="128">
        <v>27</v>
      </c>
      <c r="E17" s="128">
        <v>100</v>
      </c>
      <c r="F17" s="128">
        <v>212</v>
      </c>
      <c r="G17" s="128">
        <v>1003</v>
      </c>
      <c r="H17" s="128">
        <v>559</v>
      </c>
      <c r="I17" s="128">
        <v>3</v>
      </c>
      <c r="J17" s="128">
        <v>126</v>
      </c>
      <c r="K17" s="130">
        <v>0</v>
      </c>
      <c r="L17" s="128">
        <v>314</v>
      </c>
      <c r="M17" s="130">
        <v>0</v>
      </c>
      <c r="N17" s="132">
        <v>367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1368</v>
      </c>
      <c r="C19" s="128">
        <v>764</v>
      </c>
      <c r="D19" s="128">
        <v>36</v>
      </c>
      <c r="E19" s="128">
        <v>546</v>
      </c>
      <c r="F19" s="128">
        <v>22</v>
      </c>
      <c r="G19" s="128">
        <v>1080</v>
      </c>
      <c r="H19" s="128">
        <v>546</v>
      </c>
      <c r="I19" s="128">
        <v>1</v>
      </c>
      <c r="J19" s="128">
        <v>521</v>
      </c>
      <c r="K19" s="130">
        <v>0</v>
      </c>
      <c r="L19" s="128">
        <v>11</v>
      </c>
      <c r="M19" s="130">
        <v>0</v>
      </c>
      <c r="N19" s="132">
        <v>287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376</v>
      </c>
      <c r="C21" s="128">
        <v>284</v>
      </c>
      <c r="D21" s="128">
        <v>3</v>
      </c>
      <c r="E21" s="128">
        <v>49</v>
      </c>
      <c r="F21" s="128">
        <v>40</v>
      </c>
      <c r="G21" s="128">
        <v>217</v>
      </c>
      <c r="H21" s="128">
        <v>12</v>
      </c>
      <c r="I21" s="128">
        <v>0</v>
      </c>
      <c r="J21" s="128">
        <v>29</v>
      </c>
      <c r="K21" s="130">
        <v>0</v>
      </c>
      <c r="L21" s="128">
        <v>176</v>
      </c>
      <c r="M21" s="130">
        <v>0</v>
      </c>
      <c r="N21" s="132">
        <v>159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617</v>
      </c>
      <c r="C23" s="128">
        <v>71</v>
      </c>
      <c r="D23" s="128">
        <v>50</v>
      </c>
      <c r="E23" s="128">
        <v>328</v>
      </c>
      <c r="F23" s="128">
        <v>168</v>
      </c>
      <c r="G23" s="128">
        <v>530</v>
      </c>
      <c r="H23" s="128">
        <v>146</v>
      </c>
      <c r="I23" s="128">
        <v>2</v>
      </c>
      <c r="J23" s="128">
        <v>321</v>
      </c>
      <c r="K23" s="130">
        <v>0</v>
      </c>
      <c r="L23" s="128">
        <v>61</v>
      </c>
      <c r="M23" s="130">
        <v>0</v>
      </c>
      <c r="N23" s="132">
        <v>87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28</v>
      </c>
      <c r="C25" s="128">
        <v>28</v>
      </c>
      <c r="D25" s="128">
        <v>0</v>
      </c>
      <c r="E25" s="130">
        <v>0</v>
      </c>
      <c r="F25" s="128">
        <v>0</v>
      </c>
      <c r="G25" s="128">
        <v>30</v>
      </c>
      <c r="H25" s="128">
        <v>0</v>
      </c>
      <c r="I25" s="130">
        <v>0</v>
      </c>
      <c r="J25" s="130">
        <v>0</v>
      </c>
      <c r="K25" s="128">
        <v>1</v>
      </c>
      <c r="L25" s="128">
        <v>29</v>
      </c>
      <c r="M25" s="130">
        <v>0</v>
      </c>
      <c r="N25" s="132">
        <v>-2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46</v>
      </c>
      <c r="C27" s="128">
        <v>44</v>
      </c>
      <c r="D27" s="128">
        <v>0</v>
      </c>
      <c r="E27" s="128">
        <v>2</v>
      </c>
      <c r="F27" s="128">
        <v>0</v>
      </c>
      <c r="G27" s="128">
        <v>20</v>
      </c>
      <c r="H27" s="128">
        <v>7</v>
      </c>
      <c r="I27" s="128">
        <v>1</v>
      </c>
      <c r="J27" s="130">
        <v>0</v>
      </c>
      <c r="K27" s="128">
        <v>1</v>
      </c>
      <c r="L27" s="128">
        <v>11</v>
      </c>
      <c r="M27" s="130">
        <v>0</v>
      </c>
      <c r="N27" s="132">
        <v>26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629</v>
      </c>
      <c r="C29" s="128">
        <v>540</v>
      </c>
      <c r="D29" s="128">
        <v>13</v>
      </c>
      <c r="E29" s="128">
        <v>72</v>
      </c>
      <c r="F29" s="128">
        <v>5</v>
      </c>
      <c r="G29" s="128">
        <v>584</v>
      </c>
      <c r="H29" s="128">
        <v>149</v>
      </c>
      <c r="I29" s="130">
        <v>0</v>
      </c>
      <c r="J29" s="128">
        <v>28</v>
      </c>
      <c r="K29" s="130">
        <v>0</v>
      </c>
      <c r="L29" s="128">
        <v>407</v>
      </c>
      <c r="M29" s="130">
        <v>0</v>
      </c>
      <c r="N29" s="132">
        <v>45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526</v>
      </c>
      <c r="C31" s="128">
        <v>516</v>
      </c>
      <c r="D31" s="128">
        <v>5</v>
      </c>
      <c r="E31" s="128">
        <v>3</v>
      </c>
      <c r="F31" s="128">
        <v>2</v>
      </c>
      <c r="G31" s="128">
        <v>425</v>
      </c>
      <c r="H31" s="128">
        <v>48</v>
      </c>
      <c r="I31" s="128">
        <v>0</v>
      </c>
      <c r="J31" s="130">
        <v>0</v>
      </c>
      <c r="K31" s="128">
        <v>1</v>
      </c>
      <c r="L31" s="128">
        <v>375</v>
      </c>
      <c r="M31" s="130">
        <v>0</v>
      </c>
      <c r="N31" s="132">
        <v>101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307</v>
      </c>
      <c r="C33" s="128">
        <v>288</v>
      </c>
      <c r="D33" s="128">
        <v>11</v>
      </c>
      <c r="E33" s="130">
        <v>0</v>
      </c>
      <c r="F33" s="128">
        <v>7</v>
      </c>
      <c r="G33" s="128">
        <v>150</v>
      </c>
      <c r="H33" s="128">
        <v>72</v>
      </c>
      <c r="I33" s="128">
        <v>0</v>
      </c>
      <c r="J33" s="130">
        <v>0</v>
      </c>
      <c r="K33" s="128">
        <v>0</v>
      </c>
      <c r="L33" s="128">
        <v>77</v>
      </c>
      <c r="M33" s="130">
        <v>0</v>
      </c>
      <c r="N33" s="132">
        <v>157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28</v>
      </c>
      <c r="C35" s="128">
        <v>28</v>
      </c>
      <c r="D35" s="128">
        <v>0</v>
      </c>
      <c r="E35" s="130">
        <v>0</v>
      </c>
      <c r="F35" s="128">
        <v>0</v>
      </c>
      <c r="G35" s="128">
        <v>18</v>
      </c>
      <c r="H35" s="128">
        <v>0</v>
      </c>
      <c r="I35" s="128">
        <v>0</v>
      </c>
      <c r="J35" s="130">
        <v>0</v>
      </c>
      <c r="K35" s="128">
        <v>0</v>
      </c>
      <c r="L35" s="128">
        <v>18</v>
      </c>
      <c r="M35" s="130">
        <v>0</v>
      </c>
      <c r="N35" s="132">
        <v>10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1 - 2月</v>
      </c>
      <c r="E4" s="64"/>
      <c r="F4" s="64"/>
      <c r="G4" s="57" t="str">
        <f>'10-2'!G4:J4</f>
        <v> Jan. - Feb.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511</v>
      </c>
      <c r="C11" s="116">
        <v>498</v>
      </c>
      <c r="D11" s="116">
        <v>13</v>
      </c>
      <c r="E11" s="116">
        <v>0</v>
      </c>
      <c r="F11" s="116">
        <v>0</v>
      </c>
      <c r="G11" s="116">
        <v>353</v>
      </c>
      <c r="H11" s="116">
        <v>346</v>
      </c>
      <c r="I11" s="116">
        <v>1</v>
      </c>
      <c r="J11" s="116">
        <v>0</v>
      </c>
      <c r="K11" s="116">
        <v>0</v>
      </c>
      <c r="L11" s="116">
        <v>6</v>
      </c>
      <c r="M11" s="119">
        <v>0</v>
      </c>
      <c r="N11" s="122">
        <v>158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1294</v>
      </c>
      <c r="C13" s="128">
        <v>771</v>
      </c>
      <c r="D13" s="128">
        <v>89</v>
      </c>
      <c r="E13" s="128">
        <v>434</v>
      </c>
      <c r="F13" s="137">
        <v>0</v>
      </c>
      <c r="G13" s="128">
        <v>840</v>
      </c>
      <c r="H13" s="128">
        <v>159</v>
      </c>
      <c r="I13" s="128">
        <v>2</v>
      </c>
      <c r="J13" s="128">
        <v>159</v>
      </c>
      <c r="K13" s="128">
        <v>6</v>
      </c>
      <c r="L13" s="128">
        <v>513</v>
      </c>
      <c r="M13" s="130">
        <v>0</v>
      </c>
      <c r="N13" s="132">
        <v>454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1839</v>
      </c>
      <c r="C15" s="128">
        <v>1359</v>
      </c>
      <c r="D15" s="128">
        <v>32</v>
      </c>
      <c r="E15" s="128">
        <v>415</v>
      </c>
      <c r="F15" s="128">
        <v>32</v>
      </c>
      <c r="G15" s="128">
        <v>1562</v>
      </c>
      <c r="H15" s="128">
        <v>249</v>
      </c>
      <c r="I15" s="128">
        <v>0</v>
      </c>
      <c r="J15" s="128">
        <v>301</v>
      </c>
      <c r="K15" s="128">
        <v>2</v>
      </c>
      <c r="L15" s="128">
        <v>1010</v>
      </c>
      <c r="M15" s="130">
        <v>0</v>
      </c>
      <c r="N15" s="132">
        <v>277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7041</v>
      </c>
      <c r="C17" s="128">
        <v>3729</v>
      </c>
      <c r="D17" s="128">
        <v>422</v>
      </c>
      <c r="E17" s="128">
        <v>2813</v>
      </c>
      <c r="F17" s="128">
        <v>77</v>
      </c>
      <c r="G17" s="128">
        <v>5595</v>
      </c>
      <c r="H17" s="128">
        <v>931</v>
      </c>
      <c r="I17" s="128">
        <v>6</v>
      </c>
      <c r="J17" s="128">
        <v>2592</v>
      </c>
      <c r="K17" s="128">
        <v>19</v>
      </c>
      <c r="L17" s="128">
        <v>2048</v>
      </c>
      <c r="M17" s="130">
        <v>0</v>
      </c>
      <c r="N17" s="132">
        <v>1445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8490</v>
      </c>
      <c r="C19" s="128">
        <v>1973</v>
      </c>
      <c r="D19" s="128">
        <v>76</v>
      </c>
      <c r="E19" s="128">
        <v>6312</v>
      </c>
      <c r="F19" s="128">
        <v>129</v>
      </c>
      <c r="G19" s="128">
        <v>7720</v>
      </c>
      <c r="H19" s="128">
        <v>1159</v>
      </c>
      <c r="I19" s="128">
        <v>10</v>
      </c>
      <c r="J19" s="128">
        <v>5800</v>
      </c>
      <c r="K19" s="130">
        <v>0</v>
      </c>
      <c r="L19" s="128">
        <v>752</v>
      </c>
      <c r="M19" s="130">
        <v>0</v>
      </c>
      <c r="N19" s="132">
        <v>770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1693</v>
      </c>
      <c r="C21" s="128">
        <v>1265</v>
      </c>
      <c r="D21" s="128">
        <v>141</v>
      </c>
      <c r="E21" s="128">
        <v>203</v>
      </c>
      <c r="F21" s="128">
        <v>85</v>
      </c>
      <c r="G21" s="128">
        <v>1126</v>
      </c>
      <c r="H21" s="128">
        <v>452</v>
      </c>
      <c r="I21" s="128">
        <v>0</v>
      </c>
      <c r="J21" s="128">
        <v>128</v>
      </c>
      <c r="K21" s="128">
        <v>15</v>
      </c>
      <c r="L21" s="128">
        <v>530</v>
      </c>
      <c r="M21" s="130">
        <v>0</v>
      </c>
      <c r="N21" s="132">
        <v>567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1085</v>
      </c>
      <c r="C23" s="128">
        <v>728</v>
      </c>
      <c r="D23" s="128">
        <v>155</v>
      </c>
      <c r="E23" s="128">
        <v>116</v>
      </c>
      <c r="F23" s="128">
        <v>86</v>
      </c>
      <c r="G23" s="128">
        <v>848</v>
      </c>
      <c r="H23" s="128">
        <v>491</v>
      </c>
      <c r="I23" s="128">
        <v>2</v>
      </c>
      <c r="J23" s="128">
        <v>27</v>
      </c>
      <c r="K23" s="128">
        <v>74</v>
      </c>
      <c r="L23" s="128">
        <v>254</v>
      </c>
      <c r="M23" s="130">
        <v>0</v>
      </c>
      <c r="N23" s="132">
        <v>237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5086</v>
      </c>
      <c r="C25" s="128">
        <v>2794</v>
      </c>
      <c r="D25" s="128">
        <v>126</v>
      </c>
      <c r="E25" s="128">
        <v>2078</v>
      </c>
      <c r="F25" s="128">
        <v>89</v>
      </c>
      <c r="G25" s="128">
        <v>4252</v>
      </c>
      <c r="H25" s="128">
        <v>835</v>
      </c>
      <c r="I25" s="128">
        <v>11</v>
      </c>
      <c r="J25" s="128">
        <v>1978</v>
      </c>
      <c r="K25" s="128">
        <v>5</v>
      </c>
      <c r="L25" s="128">
        <v>1422</v>
      </c>
      <c r="M25" s="130">
        <v>0</v>
      </c>
      <c r="N25" s="132">
        <v>835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434</v>
      </c>
      <c r="C27" s="128">
        <v>380</v>
      </c>
      <c r="D27" s="128">
        <v>15</v>
      </c>
      <c r="E27" s="128">
        <v>30</v>
      </c>
      <c r="F27" s="128">
        <v>10</v>
      </c>
      <c r="G27" s="128">
        <v>173</v>
      </c>
      <c r="H27" s="128">
        <v>95</v>
      </c>
      <c r="I27" s="128">
        <v>0</v>
      </c>
      <c r="J27" s="128">
        <v>22</v>
      </c>
      <c r="K27" s="128">
        <v>0</v>
      </c>
      <c r="L27" s="128">
        <v>55</v>
      </c>
      <c r="M27" s="130">
        <v>0</v>
      </c>
      <c r="N27" s="132">
        <v>262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7499</v>
      </c>
      <c r="C29" s="128">
        <v>4919</v>
      </c>
      <c r="D29" s="128">
        <v>98</v>
      </c>
      <c r="E29" s="128">
        <v>1526</v>
      </c>
      <c r="F29" s="128">
        <v>956</v>
      </c>
      <c r="G29" s="128">
        <v>2855</v>
      </c>
      <c r="H29" s="128">
        <v>1429</v>
      </c>
      <c r="I29" s="128">
        <v>13</v>
      </c>
      <c r="J29" s="128">
        <v>1395</v>
      </c>
      <c r="K29" s="130">
        <v>0</v>
      </c>
      <c r="L29" s="128">
        <v>18</v>
      </c>
      <c r="M29" s="130">
        <v>0</v>
      </c>
      <c r="N29" s="132">
        <v>4644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9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9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9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2026-03-27T03:41:51Z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