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10-2" sheetId="1" r:id="rId1"/>
    <sheet name="10-2(續一)" sheetId="2" r:id="rId2"/>
    <sheet name="10-2(續二)" sheetId="3" r:id="rId3"/>
    <sheet name="10-2(續三)" sheetId="4" r:id="rId4"/>
    <sheet name="10-2(續四)" sheetId="5" r:id="rId5"/>
    <sheet name="10-2(續五)" sheetId="6" r:id="rId6"/>
    <sheet name="10-2(續六)" sheetId="7" r:id="rId7"/>
    <sheet name="10-2(續七)" sheetId="8" r:id="rId8"/>
    <sheet name="10-2(續八)" sheetId="9" r:id="rId9"/>
    <sheet name="10-2(續九)" sheetId="10" r:id="rId10"/>
    <sheet name="10-2(續十)" sheetId="11" r:id="rId11"/>
    <sheet name="10-2(續十一)" sheetId="12" r:id="rId12"/>
    <sheet name="10-2(續十二)" sheetId="13" r:id="rId13"/>
    <sheet name="10-2(續十三)" sheetId="14" r:id="rId14"/>
    <sheet name="10-2(續十四)" sheetId="15" r:id="rId15"/>
    <sheet name="10-2(續十五)" sheetId="16" r:id="rId16"/>
    <sheet name="10-2(續十六)" sheetId="17" r:id="rId17"/>
    <sheet name="10-2(續十七)" sheetId="18" r:id="rId18"/>
    <sheet name="10-2(續十八)" sheetId="19" r:id="rId19"/>
    <sheet name="10-2(續十九)" sheetId="20" r:id="rId20"/>
    <sheet name="10-2(續二十)" sheetId="21" r:id="rId21"/>
    <sheet name="10-2(續二十一)" sheetId="22" r:id="rId22"/>
    <sheet name="10-2(續二十二)" sheetId="23" r:id="rId23"/>
    <sheet name="10-2(續二十三)" sheetId="24" r:id="rId24"/>
    <sheet name="10-2(續二十四)" sheetId="25" r:id="rId25"/>
    <sheet name="10-2(續二十五)" sheetId="26" r:id="rId26"/>
    <sheet name="10-2(續二十六)" sheetId="27" r:id="rId27"/>
    <sheet name="10-2(續二十七完)" sheetId="28" r:id="rId28"/>
  </sheets>
  <definedNames>
    <definedName name="Print_Area" localSheetId="0">'10-2'!$A$1:$N$43</definedName>
    <definedName name="Print_Area" localSheetId="1">'10-2(續一)'!$A$1:$N$40</definedName>
    <definedName name="Print_Area" localSheetId="7">'10-2(續七)'!$A$1:$N$43</definedName>
    <definedName name="Print_Area" localSheetId="9">'10-2(續九)'!$A$1:$N$43</definedName>
    <definedName name="Print_Area" localSheetId="2">'10-2(續二)'!$A$1:$N$43</definedName>
    <definedName name="Print_Area" localSheetId="20">'10-2(續二十)'!$A$1:$N$40</definedName>
    <definedName name="Print_Area" localSheetId="21">'10-2(續二十一)'!$A$1:$N$40</definedName>
    <definedName name="Print_Area" localSheetId="27">'10-2(續二十七完)'!$A$1:$N$41</definedName>
    <definedName name="Print_Area" localSheetId="22">'10-2(續二十二)'!$A$1:$N$40</definedName>
    <definedName name="Print_Area" localSheetId="23">'10-2(續二十三)'!$A$1:$N$40</definedName>
    <definedName name="Print_Area" localSheetId="25">'10-2(續二十五)'!$A$1:$N$42</definedName>
    <definedName name="Print_Area" localSheetId="26">'10-2(續二十六)'!$A$1:$N$41</definedName>
    <definedName name="Print_Area" localSheetId="24">'10-2(續二十四)'!$A$1:$N$40</definedName>
    <definedName name="Print_Area" localSheetId="8">'10-2(續八)'!$A$1:$N$43</definedName>
    <definedName name="Print_Area" localSheetId="10">'10-2(續十)'!$A$1:$N$43</definedName>
    <definedName name="Print_Area" localSheetId="11">'10-2(續十一)'!$A$1:$N$43</definedName>
    <definedName name="Print_Area" localSheetId="17">'10-2(續十七)'!$A$1:$N$40</definedName>
    <definedName name="Print_Area" localSheetId="19">'10-2(續十九)'!$A$1:$N$40</definedName>
    <definedName name="Print_Area" localSheetId="12">'10-2(續十二)'!$A$1:$N$43</definedName>
    <definedName name="Print_Area" localSheetId="18">'10-2(續十八)'!$A$1:$N$40</definedName>
    <definedName name="Print_Area" localSheetId="13">'10-2(續十三)'!$A$1:$N$43</definedName>
    <definedName name="Print_Area" localSheetId="15">'10-2(續十五)'!$A$1:$N$42</definedName>
    <definedName name="Print_Area" localSheetId="16">'10-2(續十六)'!$A$1:$N$40</definedName>
    <definedName name="Print_Area" localSheetId="14">'10-2(續十四)'!$A$1:$N$43</definedName>
    <definedName name="Print_Area" localSheetId="3">'10-2(續三)'!$A$1:$N$43</definedName>
    <definedName name="Print_Area" localSheetId="5">'10-2(續五)'!$A$1:$N$43</definedName>
    <definedName name="Print_Area" localSheetId="6">'10-2(續六)'!$A$1:$N$43</definedName>
    <definedName name="Print_Area" localSheetId="4">'10-2(續四)'!$A$1:$N$43</definedName>
    <definedName name="外部資料_1" localSheetId="0">'10-2'!$A$1:$N$43</definedName>
    <definedName name="外部資料_1" localSheetId="1">'10-2(續一)'!$A$1:$N$40</definedName>
    <definedName name="外部資料_1" localSheetId="7">'10-2(續七)'!$A$1:$N$43</definedName>
    <definedName name="外部資料_1" localSheetId="9">'10-2(續九)'!$A$1:$N$43</definedName>
    <definedName name="外部資料_1" localSheetId="2">'10-2(續二)'!$A$1:$N$43</definedName>
    <definedName name="外部資料_1" localSheetId="20">'10-2(續二十)'!$A$1:$N$40</definedName>
    <definedName name="外部資料_1" localSheetId="21">'10-2(續二十一)'!$A$1:$N$40</definedName>
    <definedName name="外部資料_1" localSheetId="27">'10-2(續二十七完)'!$A$1:$N$41</definedName>
    <definedName name="外部資料_1" localSheetId="22">'10-2(續二十二)'!$A$1:$N$40</definedName>
    <definedName name="外部資料_1" localSheetId="23">'10-2(續二十三)'!$A$1:$N$40</definedName>
    <definedName name="外部資料_1" localSheetId="25">'10-2(續二十五)'!$A$1:$Q$41</definedName>
    <definedName name="外部資料_1" localSheetId="26">'10-2(續二十六)'!$A$1:$N$41</definedName>
    <definedName name="外部資料_1" localSheetId="24">'10-2(續二十四)'!$A$1:$N$40</definedName>
    <definedName name="外部資料_1" localSheetId="8">'10-2(續八)'!$A$1:$N$43</definedName>
    <definedName name="外部資料_1" localSheetId="10">'10-2(續十)'!$A$1:$N$43</definedName>
    <definedName name="外部資料_1" localSheetId="11">'10-2(續十一)'!$A$1:$N$43</definedName>
    <definedName name="外部資料_1" localSheetId="17">'10-2(續十七)'!$A$1:$N$40</definedName>
    <definedName name="外部資料_1" localSheetId="19">'10-2(續十九)'!$A$1:$N$40</definedName>
    <definedName name="外部資料_1" localSheetId="12">'10-2(續十二)'!$A$1:$N$43</definedName>
    <definedName name="外部資料_1" localSheetId="18">'10-2(續十八)'!$A$1:$N$40</definedName>
    <definedName name="外部資料_1" localSheetId="13">'10-2(續十三)'!$A$1:$N$43</definedName>
    <definedName name="外部資料_1" localSheetId="15">'10-2(續十五)'!$A$1:$N$42</definedName>
    <definedName name="外部資料_1" localSheetId="16">'10-2(續十六)'!$A$1:$N$40</definedName>
    <definedName name="外部資料_1" localSheetId="14">'10-2(續十四)'!$A$1:$N$43</definedName>
    <definedName name="外部資料_1" localSheetId="3">'10-2(續三)'!$A$1:$N$43</definedName>
    <definedName name="外部資料_1" localSheetId="5">'10-2(續五)'!$A$1:$N$43</definedName>
    <definedName name="外部資料_1" localSheetId="6">'10-2(續六)'!$A$1:$N$43</definedName>
    <definedName name="外部資料_1" localSheetId="4">'10-2(續四)'!$A$1:$N$43</definedName>
  </definedNames>
  <calcPr fullPrecision="1" calcMode="auto" calcId="125725"/>
</workbook>
</file>

<file path=xl/sharedStrings.xml><?xml version="1.0" encoding="utf-8"?>
<sst xmlns="http://schemas.openxmlformats.org/spreadsheetml/2006/main" uniqueCount="328">
  <si>
    <t>　</t>
  </si>
  <si>
    <t>總　　　　　計</t>
  </si>
  <si>
    <t>114年</t>
  </si>
  <si>
    <t>10-2 Abridged Income Statement</t>
  </si>
  <si>
    <t>其他</t>
  </si>
  <si>
    <t>總計</t>
  </si>
  <si>
    <t>利息</t>
  </si>
  <si>
    <t>手續費</t>
  </si>
  <si>
    <t>損益</t>
  </si>
  <si>
    <t>收入</t>
  </si>
  <si>
    <t>之金融資產及負債利益</t>
  </si>
  <si>
    <t>收益</t>
  </si>
  <si>
    <t>費用</t>
  </si>
  <si>
    <t>之金融資產及負債損失</t>
  </si>
  <si>
    <t>費損</t>
  </si>
  <si>
    <t>Total</t>
  </si>
  <si>
    <t>Interest</t>
  </si>
  <si>
    <t>Service</t>
  </si>
  <si>
    <t>Gains of Financial Assets</t>
  </si>
  <si>
    <t>Others</t>
  </si>
  <si>
    <t xml:space="preserve">Other </t>
  </si>
  <si>
    <t>Income</t>
  </si>
  <si>
    <t xml:space="preserve"> </t>
  </si>
  <si>
    <t>Revenue</t>
  </si>
  <si>
    <t>and Liabilities at Fair Value</t>
  </si>
  <si>
    <t>Expense</t>
  </si>
  <si>
    <t>Gains</t>
  </si>
  <si>
    <t>before</t>
  </si>
  <si>
    <t>through Profit or Loss</t>
  </si>
  <si>
    <t>and Loses</t>
  </si>
  <si>
    <t>Tax</t>
  </si>
  <si>
    <r>
      <t xml:space="preserve">銀　　　行　　　別
</t>
    </r>
    <r>
      <rPr>
        <sz val="9"/>
        <rFont val="Times New Roman"/>
        <charset val="0"/>
        <color indexed="8"/>
      </rPr>
      <t>by Bank</t>
    </r>
  </si>
  <si>
    <r>
      <t xml:space="preserve">公 司 別
</t>
    </r>
    <r>
      <rPr>
        <sz val="9"/>
        <rFont val="Times New Roman"/>
        <charset val="0"/>
        <color indexed="8"/>
      </rPr>
      <t>by Company</t>
    </r>
  </si>
  <si>
    <r>
      <t xml:space="preserve">信　合　社　別
</t>
    </r>
    <r>
      <rPr>
        <sz val="9"/>
        <rFont val="Times New Roman"/>
        <charset val="0"/>
        <color indexed="8"/>
      </rPr>
      <t>by Credit Cooperative</t>
    </r>
  </si>
  <si>
    <t>稅前</t>
  </si>
  <si>
    <t>說　　明：1.#係金融控股公司之子公司。</t>
  </si>
  <si>
    <t>114年 1 - 9月</t>
  </si>
  <si>
    <r>
      <t>（１）本國銀行（全行）</t>
    </r>
    <r>
      <rPr>
        <sz val="12"/>
        <rFont val="Times New Roman"/>
        <charset val="0"/>
        <color indexed="8"/>
      </rPr>
      <t>Domestic Banks (All Branches)</t>
    </r>
  </si>
  <si>
    <r>
      <t>單位：新臺幣百萬元</t>
    </r>
    <r>
      <rPr>
        <sz val="10"/>
        <rFont val="Times New Roman"/>
        <charset val="0"/>
        <color indexed="8"/>
      </rPr>
      <t xml:space="preserve"> NT$ Million</t>
    </r>
  </si>
  <si>
    <r>
      <t>收　　益</t>
    </r>
    <r>
      <rPr>
        <sz val="9"/>
        <rFont val="標楷體"/>
        <charset val="136"/>
        <color indexed="8"/>
      </rPr>
      <t>　　</t>
    </r>
    <r>
      <rPr>
        <sz val="9"/>
        <rFont val="Times New Roman"/>
        <charset val="0"/>
        <color indexed="8"/>
      </rPr>
      <t>Revenues and Gains</t>
    </r>
  </si>
  <si>
    <r>
      <t>費　　損　　</t>
    </r>
    <r>
      <rPr>
        <sz val="9"/>
        <rFont val="Times New Roman"/>
        <charset val="0"/>
        <color indexed="8"/>
      </rPr>
      <t>Expenses and Losses</t>
    </r>
  </si>
  <si>
    <r>
      <t>收　　益</t>
    </r>
    <r>
      <rPr>
        <sz val="9"/>
        <rFont val="標楷體"/>
        <charset val="136"/>
        <color indexed="8"/>
      </rPr>
      <t>　　　</t>
    </r>
    <r>
      <rPr>
        <sz val="9"/>
        <rFont val="Times New Roman"/>
        <charset val="0"/>
        <color indexed="8"/>
      </rPr>
      <t>Revenues and Gains</t>
    </r>
  </si>
  <si>
    <r>
      <t>費　　損　　　</t>
    </r>
    <r>
      <rPr>
        <sz val="9"/>
        <rFont val="Times New Roman"/>
        <charset val="0"/>
        <color indexed="8"/>
      </rPr>
      <t>Expenses and Losses</t>
    </r>
  </si>
  <si>
    <r>
      <t>收　　益　　　　</t>
    </r>
    <r>
      <rPr>
        <sz val="9"/>
        <rFont val="Times New Roman"/>
        <charset val="0"/>
        <color indexed="8"/>
      </rPr>
      <t>Revenues and Gains</t>
    </r>
  </si>
  <si>
    <r>
      <t>費　　損　　　　</t>
    </r>
    <r>
      <rPr>
        <sz val="9"/>
        <rFont val="Times New Roman"/>
        <charset val="0"/>
        <color indexed="8"/>
      </rPr>
      <t>Expenses and Losses</t>
    </r>
  </si>
  <si>
    <r>
      <t>收　　益</t>
    </r>
    <r>
      <rPr>
        <sz val="9"/>
        <rFont val="標楷體"/>
        <charset val="136"/>
        <color indexed="8"/>
      </rPr>
      <t>　　　　　</t>
    </r>
    <r>
      <rPr>
        <sz val="9"/>
        <rFont val="Times New Roman"/>
        <charset val="0"/>
        <color indexed="8"/>
      </rPr>
      <t>Revenues and Gains</t>
    </r>
  </si>
  <si>
    <r>
      <t>費　　損　　　　　</t>
    </r>
    <r>
      <rPr>
        <sz val="9"/>
        <rFont val="Times New Roman"/>
        <charset val="0"/>
        <color indexed="8"/>
      </rPr>
      <t>Expenses and Losses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</si>
  <si>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subsidary of financial holding companies.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</si>
  <si>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</si>
  <si>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t xml:space="preserve"> Jan. - Sept. 2025</t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</si>
  <si>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</si>
  <si>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Cont.12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</si>
  <si>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  <color indexed="8"/>
      </rPr>
      <t>　金融機構損益簡表</t>
    </r>
  </si>
  <si>
    <r>
      <t>10-2</t>
    </r>
    <r>
      <rPr>
        <sz val="18"/>
        <rFont val="標楷體"/>
        <charset val="136"/>
      </rPr>
      <t>　金融機構損益簡表（續一）</t>
    </r>
  </si>
  <si>
    <r>
      <t>（２）外國銀行在臺分行（含</t>
    </r>
    <r>
      <rPr>
        <sz val="12"/>
        <rFont val="Times New Roman"/>
        <charset val="0"/>
        <color indexed="8"/>
      </rPr>
      <t>OBU</t>
    </r>
    <r>
      <rPr>
        <sz val="12"/>
        <rFont val="標楷體"/>
        <charset val="136"/>
        <color indexed="8"/>
      </rPr>
      <t>）</t>
    </r>
    <r>
      <rPr>
        <sz val="12"/>
        <rFont val="Times New Roman"/>
        <charset val="0"/>
        <color indexed="8"/>
      </rPr>
      <t>Local Branches of Foreign Banks (Include OBU)</t>
    </r>
  </si>
  <si>
    <r>
      <t>（２）外國銀行在臺分行（不含</t>
    </r>
    <r>
      <rPr>
        <sz val="12"/>
        <rFont val="Times New Roman"/>
        <charset val="0"/>
      </rPr>
      <t>OBU</t>
    </r>
    <r>
      <rPr>
        <sz val="12"/>
        <rFont val="標楷體"/>
        <charset val="136"/>
      </rPr>
      <t>）</t>
    </r>
    <r>
      <rPr>
        <sz val="12"/>
        <rFont val="Times New Roman"/>
        <charset val="0"/>
      </rPr>
      <t>Local Branches of Foreign Banks (Exclude OBU)</t>
    </r>
  </si>
  <si>
    <r>
      <t>（２）外國銀行在臺分行（</t>
    </r>
    <r>
      <rPr>
        <sz val="12"/>
        <rFont val="Times New Roman"/>
        <charset val="0"/>
      </rPr>
      <t>OBU</t>
    </r>
    <r>
      <rPr>
        <sz val="12"/>
        <rFont val="標楷體"/>
        <charset val="136"/>
      </rPr>
      <t>）</t>
    </r>
    <r>
      <rPr>
        <sz val="12"/>
        <rFont val="Times New Roman"/>
        <charset val="0"/>
      </rPr>
      <t>Local Branches of Foreign Banks (Only OBU)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</si>
  <si>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</si>
  <si>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t>花旗(台灣)商業銀行</t>
  </si>
  <si>
    <r>
      <t>（１）本國銀行（國內總分行）</t>
    </r>
    <r>
      <rPr>
        <sz val="12"/>
        <rFont val="Times New Roman"/>
        <charset val="0"/>
      </rPr>
      <t>Domestic Banks (Local Branches)</t>
    </r>
  </si>
  <si>
    <r>
      <t>（１）本國銀行（</t>
    </r>
    <r>
      <rPr>
        <sz val="12"/>
        <rFont val="Times New Roman"/>
        <charset val="0"/>
      </rPr>
      <t>OBU</t>
    </r>
    <r>
      <rPr>
        <sz val="12"/>
        <rFont val="標楷體"/>
        <charset val="136"/>
      </rPr>
      <t>）</t>
    </r>
    <r>
      <rPr>
        <sz val="12"/>
        <rFont val="Times New Roman"/>
        <charset val="0"/>
      </rPr>
      <t>Domestic Banks (Only OBU)</t>
    </r>
  </si>
  <si>
    <r>
      <t>（１）本國銀行（國外分行）</t>
    </r>
    <r>
      <rPr>
        <sz val="12"/>
        <rFont val="Times New Roman"/>
        <charset val="0"/>
      </rPr>
      <t>Domestic Banks (Overseas Branches)</t>
    </r>
  </si>
  <si>
    <r>
      <t>（１）本國銀行（大陸地區分行）</t>
    </r>
    <r>
      <rPr>
        <sz val="12"/>
        <rFont val="Times New Roman"/>
        <charset val="0"/>
      </rPr>
      <t>Domestic Banks (Mainland Chinese Branches)</t>
    </r>
  </si>
  <si>
    <r>
      <t>10-2</t>
    </r>
    <r>
      <rPr>
        <sz val="18"/>
        <rFont val="標楷體"/>
        <charset val="136"/>
      </rPr>
      <t>　金融機構損益簡表（續二）</t>
    </r>
  </si>
  <si>
    <t>聯邦商業銀行</t>
  </si>
  <si>
    <t>資料來源：金融機構申報資料。</t>
  </si>
  <si>
    <t>透過損益按公允價值衡量</t>
  </si>
  <si>
    <t>員工福</t>
  </si>
  <si>
    <t>利費用</t>
  </si>
  <si>
    <t>Employee</t>
  </si>
  <si>
    <t>Benefit</t>
  </si>
  <si>
    <r>
      <t>（４）票券金融公司</t>
    </r>
    <r>
      <rPr>
        <sz val="12"/>
        <rFont val="Times New Roman"/>
        <charset val="0"/>
        <color indexed="8"/>
      </rPr>
      <t xml:space="preserve"> Bills Finance Companies</t>
    </r>
  </si>
  <si>
    <r>
      <t>（５）信用合作社</t>
    </r>
    <r>
      <rPr>
        <sz val="12"/>
        <rFont val="Times New Roman"/>
        <charset val="0"/>
        <color indexed="8"/>
      </rPr>
      <t xml:space="preserve"> Credit Cooperatives</t>
    </r>
  </si>
  <si>
    <r>
      <t>（３）大陸地區銀行在臺分行</t>
    </r>
    <r>
      <rPr>
        <sz val="12"/>
        <rFont val="Times New Roman"/>
        <charset val="0"/>
      </rPr>
      <t xml:space="preserve"> Local Branches of Mainland Chinese Banks</t>
    </r>
  </si>
  <si>
    <t>Losses of Financial Assets</t>
  </si>
  <si>
    <t>說　　明：#係金融控股公司之子公司。</t>
  </si>
  <si>
    <t>說　　明：本表自102年1月起包含大陸地區銀行在臺分行資料。</t>
  </si>
  <si>
    <t>彰化第六信用合作社</t>
  </si>
  <si>
    <t>台北市第五信用合作社</t>
  </si>
  <si>
    <t>兆豐票券金融公司　　#</t>
  </si>
  <si>
    <t>大陸商中國銀行</t>
  </si>
  <si>
    <t>Bank of China Limited</t>
  </si>
  <si>
    <t>大陸商交通銀行</t>
  </si>
  <si>
    <t>Bank of Communications Co., Ltd.</t>
  </si>
  <si>
    <t>大陸商中國建設銀行</t>
  </si>
  <si>
    <t>China Construction Bank</t>
  </si>
  <si>
    <t>Mega Bills Finance Co., Ltd.</t>
  </si>
  <si>
    <t>法商法國外貿銀行</t>
  </si>
  <si>
    <t>法商法國巴黎銀行</t>
  </si>
  <si>
    <t>日商瑞穗銀行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</si>
  <si>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</si>
  <si>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</si>
  <si>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</si>
  <si>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</si>
  <si>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</si>
  <si>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</si>
  <si>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</si>
  <si>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</si>
  <si>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</si>
  <si>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</si>
  <si>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</si>
  <si>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</si>
  <si>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r>
      <t>10-2</t>
    </r>
    <r>
      <rPr>
        <sz val="18"/>
        <rFont val="標楷體"/>
        <charset val="136"/>
      </rPr>
      <t>　金融機構損益簡表（續七）</t>
    </r>
  </si>
  <si>
    <r>
      <t>10-2</t>
    </r>
    <r>
      <rPr>
        <sz val="18"/>
        <rFont val="標楷體"/>
        <charset val="136"/>
        <color indexed="8"/>
      </rPr>
      <t>　金融機構損益簡表（續二十二）</t>
    </r>
  </si>
  <si>
    <r>
      <t>10-2</t>
    </r>
    <r>
      <rPr>
        <sz val="18"/>
        <rFont val="標楷體"/>
        <charset val="136"/>
        <color indexed="8"/>
      </rPr>
      <t>　金融機構損益簡表（續二十一）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</si>
  <si>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Cont.8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</si>
  <si>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</rPr>
      <t>　金融機構損益簡表（續六）</t>
    </r>
  </si>
  <si>
    <r>
      <t>Source</t>
    </r>
    <r>
      <rPr>
        <sz val="9"/>
        <rFont val="細明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</si>
  <si>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10-2</t>
    </r>
    <r>
      <rPr>
        <sz val="18"/>
        <rFont val="標楷體"/>
        <charset val="136"/>
      </rPr>
      <t>　金融機構損益簡表（續三）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</si>
  <si>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Cont.3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</si>
  <si>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</rPr>
      <t>　金融機構損益簡表（續四）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</si>
  <si>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Cont.4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</si>
  <si>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</rPr>
      <t>　金融機構損益簡表（續五）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</si>
  <si>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Cont.5</t>
    </r>
    <r>
      <rPr>
        <sz val="18"/>
        <rFont val="標楷體"/>
        <charset val="136"/>
      </rPr>
      <t>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</si>
  <si>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Cont.6</t>
    </r>
    <r>
      <rPr>
        <sz val="18"/>
        <rFont val="標楷體"/>
        <charset val="136"/>
      </rPr>
      <t>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</si>
  <si>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Cont.7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</si>
  <si>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</rPr>
      <t>　金融機構損益簡表（續八）</t>
    </r>
  </si>
  <si>
    <r>
      <t>10-2</t>
    </r>
    <r>
      <rPr>
        <sz val="18"/>
        <rFont val="標楷體"/>
        <charset val="136"/>
      </rPr>
      <t>　金融機構損益簡表（續九）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</si>
  <si>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Cont.9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</si>
  <si>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</rPr>
      <t>　金融機構損益簡表（續十）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</si>
  <si>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Cont.10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</si>
  <si>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</rPr>
      <t>　金融機構損益簡表（續十一）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</si>
  <si>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Cont.11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</si>
  <si>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</rPr>
      <t>　金融機構損益簡表（續十二）</t>
    </r>
  </si>
  <si>
    <r>
      <t>10-2</t>
    </r>
    <r>
      <rPr>
        <sz val="18"/>
        <rFont val="標楷體"/>
        <charset val="136"/>
      </rPr>
      <t>　金融機構損益簡表（續十三）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</si>
  <si>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Cont.13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</si>
  <si>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</rPr>
      <t>　金融機構損益簡表（續十四）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</si>
  <si>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Cont.14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</si>
  <si>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金融機構損益簡表（續十五）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</si>
  <si>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Cont.15</t>
    </r>
    <r>
      <rPr>
        <sz val="18"/>
        <rFont val="標楷體"/>
        <charset val="136"/>
        <color indexed="8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</si>
  <si>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金融機構損益簡表（續十六）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</si>
  <si>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Cont.16</t>
    </r>
    <r>
      <rPr>
        <sz val="18"/>
        <rFont val="標楷體"/>
        <charset val="136"/>
        <color indexed="8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</si>
  <si>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金融機構損益簡表（續十七）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</si>
  <si>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Cont.17</t>
    </r>
    <r>
      <rPr>
        <sz val="18"/>
        <rFont val="標楷體"/>
        <charset val="136"/>
        <color indexed="8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</si>
  <si>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金融機構損益簡表（續十八）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</si>
  <si>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Cont.18</t>
    </r>
    <r>
      <rPr>
        <sz val="18"/>
        <rFont val="標楷體"/>
        <charset val="136"/>
        <color indexed="8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</si>
  <si>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金融機構損益簡表（續十九）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</si>
  <si>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Cont.19</t>
    </r>
    <r>
      <rPr>
        <sz val="18"/>
        <rFont val="標楷體"/>
        <charset val="136"/>
        <color indexed="8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</si>
  <si>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金融機構損益簡表（續二十）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</si>
  <si>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Cont.20</t>
    </r>
    <r>
      <rPr>
        <sz val="18"/>
        <rFont val="標楷體"/>
        <charset val="136"/>
        <color indexed="8"/>
      </rPr>
      <t>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</si>
  <si>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Cont.21</t>
    </r>
    <r>
      <rPr>
        <sz val="18"/>
        <rFont val="標楷體"/>
        <charset val="136"/>
        <color indexed="8"/>
      </rPr>
      <t>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</si>
  <si>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Cont.22</t>
    </r>
    <r>
      <rPr>
        <sz val="18"/>
        <rFont val="標楷體"/>
        <charset val="136"/>
        <color indexed="8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</si>
  <si>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金融機構損益簡表（續二十三）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</si>
  <si>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Cont.23</t>
    </r>
    <r>
      <rPr>
        <sz val="18"/>
        <rFont val="標楷體"/>
        <charset val="136"/>
        <color indexed="8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</si>
  <si>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金融機構損益簡表（續二十四）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</si>
  <si>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Cont.24</t>
    </r>
    <r>
      <rPr>
        <sz val="18"/>
        <rFont val="標楷體"/>
        <charset val="136"/>
        <color indexed="8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</si>
  <si>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金融機構損益簡表（續二十五）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</si>
  <si>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Cont.25</t>
    </r>
    <r>
      <rPr>
        <sz val="18"/>
        <rFont val="標楷體"/>
        <charset val="136"/>
        <color indexed="8"/>
      </rPr>
      <t>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</si>
  <si>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Cont.26</t>
    </r>
    <r>
      <rPr>
        <sz val="18"/>
        <rFont val="標楷體"/>
        <charset val="136"/>
        <color indexed="8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</si>
  <si>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金融機構損益簡表（續二十六）</t>
    </r>
  </si>
  <si>
    <r>
      <t>10-2</t>
    </r>
    <r>
      <rPr>
        <sz val="18"/>
        <rFont val="標楷體"/>
        <charset val="136"/>
        <color indexed="8"/>
      </rPr>
      <t>　金融機構損益簡表（續二十七完）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</si>
  <si>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Cont.27 End</t>
    </r>
    <r>
      <rPr>
        <sz val="18"/>
        <rFont val="標楷體"/>
        <charset val="136"/>
        <color indexed="8"/>
      </rPr>
      <t>）</t>
    </r>
  </si>
  <si>
    <t>Note: Beginning Jan. 2013, the data include "Local Branches of Mainland Chinese Banks".</t>
  </si>
  <si>
    <t>9月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</si>
  <si>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</si>
  <si>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</si>
  <si>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</si>
  <si>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</si>
  <si>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</si>
  <si>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</si>
  <si>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</si>
  <si>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</si>
  <si>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</si>
  <si>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</si>
  <si>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</si>
  <si>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</si>
  <si>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</si>
  <si>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</si>
  <si>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</si>
  <si>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</si>
  <si>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</si>
  <si>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</si>
  <si>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</si>
  <si>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</si>
  <si>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</si>
  <si>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</si>
  <si>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</si>
  <si>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</si>
  <si>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</si>
  <si>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</si>
  <si>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</si>
  <si>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</si>
  <si>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</si>
  <si>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</si>
  <si>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</si>
  <si>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</si>
  <si>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</si>
  <si>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</si>
  <si>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</si>
  <si>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</si>
  <si>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</si>
  <si>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</si>
  <si>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</si>
  <si>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</si>
  <si>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</si>
  <si>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</si>
  <si>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</si>
  <si>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</si>
  <si>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</si>
  <si>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</si>
  <si>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</si>
  <si>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</si>
  <si>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</si>
  <si>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Union Bank of Taiwan</t>
  </si>
  <si>
    <t>遠東國際商業銀行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</si>
  <si>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</si>
  <si>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</si>
  <si>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</si>
  <si>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</si>
  <si>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</si>
  <si>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</si>
  <si>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</si>
  <si>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</si>
  <si>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</si>
  <si>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</si>
  <si>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</si>
  <si>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</si>
  <si>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</si>
  <si>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</si>
  <si>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</si>
  <si>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</si>
  <si>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</si>
  <si>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</si>
  <si>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</si>
  <si>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</si>
  <si>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</si>
  <si>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</si>
  <si>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</si>
  <si>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</si>
  <si>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</si>
  <si>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</si>
  <si>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</si>
  <si>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</si>
  <si>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</si>
  <si>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</si>
  <si>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</si>
  <si>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</si>
  <si>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</si>
  <si>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</si>
  <si>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BNP Paribas</t>
  </si>
  <si>
    <t>英商渣打銀行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</si>
  <si>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</si>
  <si>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</si>
  <si>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</si>
  <si>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</si>
  <si>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</si>
  <si>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</si>
  <si>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</si>
  <si>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</si>
  <si>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</si>
  <si>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</si>
  <si>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</si>
  <si>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</si>
  <si>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</si>
  <si>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</si>
  <si>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</si>
  <si>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</si>
  <si>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</si>
  <si>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</si>
  <si>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</si>
  <si>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</si>
  <si>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</si>
  <si>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</si>
  <si>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</si>
  <si>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Natixis Bank</t>
  </si>
  <si>
    <t>印尼商印尼人民銀行</t>
  </si>
  <si>
    <t>PT Bank Rakyat Indonesia (Persero) Tbk.</t>
  </si>
  <si>
    <t>韓商韓亞銀行</t>
  </si>
  <si>
    <t>KEB Hana Bank</t>
  </si>
  <si>
    <t>中華票券金融公司</t>
  </si>
  <si>
    <t>China Bills Finance Corporation</t>
  </si>
  <si>
    <t>國際票券金融公司　　#</t>
  </si>
  <si>
    <t>International Bills Finance Corporation</t>
  </si>
  <si>
    <t>大中票券金融公司</t>
  </si>
  <si>
    <t>Dah Chung Bills Finance Corp.</t>
  </si>
  <si>
    <t>台灣票券金融公司</t>
  </si>
  <si>
    <t>Taiwan Finance Corp.</t>
  </si>
  <si>
    <t>萬通票券金融公司</t>
  </si>
  <si>
    <t>Grand Bills Finance Corporation</t>
  </si>
  <si>
    <t>大慶票券金融公司</t>
  </si>
  <si>
    <t>Taching Bills Finance Corporation</t>
  </si>
  <si>
    <t>合作金庫票券金融公司#</t>
  </si>
  <si>
    <t>Taiwan Cooperative Bills Finance Corporation</t>
  </si>
  <si>
    <t>The Fifth Credit Cooperation of Taipei</t>
  </si>
  <si>
    <t>基隆第一信用合作社</t>
  </si>
  <si>
    <t>Keelung First Credit Cooperative</t>
  </si>
  <si>
    <t>基隆市第二信用合作社</t>
  </si>
  <si>
    <t>The Second Credit Cooperative of Keelung</t>
  </si>
  <si>
    <t>淡水第一信用合作社</t>
  </si>
  <si>
    <t>The Tamshui First Credit Cooperative Bank</t>
  </si>
  <si>
    <t>新北市淡水信用合作社</t>
  </si>
  <si>
    <t>The Tamsui Credit Cooperative</t>
  </si>
  <si>
    <t>宜蘭信用合作社</t>
  </si>
  <si>
    <t>The Credit Cooperative of I-Lan</t>
  </si>
  <si>
    <t>桃園信用合作社</t>
  </si>
  <si>
    <t>The Credit Cooperative of Taoyuan</t>
  </si>
  <si>
    <t>新竹第一信用合作社</t>
  </si>
  <si>
    <t>The First Credit Cooperative of Hsin-Chu</t>
  </si>
  <si>
    <t>新竹第三信用合作社</t>
  </si>
  <si>
    <t>The Third Credit Cooperative of Hsin Chu</t>
  </si>
  <si>
    <t>台中市第二信用合作社</t>
  </si>
  <si>
    <t>The Second Credit Cooperative of Taichung</t>
  </si>
  <si>
    <t>彰化第一信用合作社</t>
  </si>
  <si>
    <t>The First Credit Cooperative of Changhua</t>
  </si>
  <si>
    <t>彰化第五信用合作社</t>
  </si>
  <si>
    <t>The Fifth Credit  Cooperative of Changhua</t>
  </si>
  <si>
    <t>The Sixth Credit  Cooperative of Chunghua</t>
  </si>
  <si>
    <t>彰化第十信用合作社</t>
  </si>
  <si>
    <t>The Tenth Credit Cooperative of Changhua</t>
  </si>
  <si>
    <t>彰化縣鹿港信用合作社</t>
  </si>
  <si>
    <t>The Credit Cooperative of Lu Kang</t>
  </si>
  <si>
    <t>嘉義市第三信用合作社</t>
  </si>
  <si>
    <t>Chiayi The Third Credit Cooperation</t>
  </si>
  <si>
    <t>臺南第三信用合作社</t>
  </si>
  <si>
    <t>The Third Credit Co-Operative of Tainan</t>
  </si>
  <si>
    <t>高雄市第三信用合作社</t>
  </si>
  <si>
    <t>The Kaohsiung Third Credit Co-Operative</t>
  </si>
  <si>
    <t>花蓮第一信用合作社</t>
  </si>
  <si>
    <t>The First Credit Cooperative of Hualien</t>
  </si>
  <si>
    <t>花蓮第二信用合作社</t>
  </si>
  <si>
    <t>Hualien 2Nd Credit Cooperative</t>
  </si>
  <si>
    <t>澎湖縣第一信用合作社</t>
  </si>
  <si>
    <t>Penghu First Credit Cooperative</t>
  </si>
  <si>
    <t>澎湖第二信用合作社</t>
  </si>
  <si>
    <t>Limited Liability Penghu Second Credit Society</t>
  </si>
  <si>
    <t>金門縣信用合作社</t>
  </si>
  <si>
    <t>Kinmen Credit Cooperative</t>
  </si>
  <si>
    <t>　　　　　2.至114年9月止，38家本國銀行放款及催收款之備抵呆帳餘額為593,553百萬元，114年1至9月轉銷呆帳42,760百萬元。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</si>
</sst>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5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##,###,##0"/>
    <numFmt numFmtId="177" formatCode="###,###,##0;-###,###,##0;&quot;－&quot;"/>
    <numFmt numFmtId="178" formatCode="-##,###,##0"/>
  </numFmts>
  <fonts count="62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新細明體"/>
      <charset val="136"/>
      <color indexed="8"/>
    </font>
    <font>
      <sz val="9"/>
      <name val="標楷體"/>
      <charset val="136"/>
      <color indexed="8"/>
    </font>
    <font>
      <sz val="9"/>
      <name val="新細明體"/>
      <charset val="136"/>
      <color indexed="8"/>
    </font>
    <font>
      <sz val="9"/>
      <name val="標楷體"/>
      <charset val="136"/>
    </font>
    <font>
      <sz val="12"/>
      <name val="Times New Roman"/>
      <charset val="0"/>
      <color indexed="8"/>
    </font>
    <font>
      <sz val="10"/>
      <name val="Times New Roman"/>
      <charset val="0"/>
    </font>
    <font>
      <sz val="10"/>
      <name val="Times New Roman"/>
      <charset val="0"/>
      <color indexed="8"/>
    </font>
    <font>
      <sz val="9"/>
      <name val="Times New Roman"/>
      <charset val="0"/>
      <color indexed="8"/>
    </font>
    <font>
      <sz val="9"/>
      <name val="Times New Roman"/>
      <charset val="0"/>
    </font>
    <font>
      <sz val="12"/>
      <name val="Times New Roman"/>
      <charset val="0"/>
    </font>
    <font>
      <sz val="18"/>
      <name val="Times New Roman"/>
      <charset val="0"/>
      <color indexed="8"/>
    </font>
    <font>
      <sz val="18"/>
      <name val="Times New Roman"/>
      <charset val="0"/>
    </font>
    <font>
      <sz val="12"/>
      <name val="新細明體"/>
      <charset val="136"/>
      <color indexed="8"/>
    </font>
    <font>
      <sz val="9"/>
      <name val="細明體"/>
      <charset val="136"/>
      <color indexed="8"/>
    </font>
    <font>
      <sz val="7"/>
      <name val="Times New Roman"/>
      <charset val="0"/>
      <color indexed="8"/>
    </font>
    <font>
      <sz val="7.5"/>
      <name val="標楷體"/>
      <charset val="136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9"/>
      <name val="細明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sz val="12"/>
      <name val="標楷體"/>
      <charset val="0"/>
    </font>
    <font>
      <sz val="10"/>
      <name val="Times New Roman"/>
      <charset val="136"/>
    </font>
    <font>
      <sz val="9"/>
      <name val="Times New Roman"/>
      <charset val="136"/>
    </font>
    <font>
      <b/>
      <sz val="10"/>
      <name val="標楷體"/>
      <charset val="0"/>
    </font>
    <font>
      <b/>
      <sz val="9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sz val="12"/>
      <name val="標楷體"/>
      <charset val="0"/>
      <color indexed="8"/>
    </font>
    <font>
      <sz val="10"/>
      <name val="標楷體"/>
      <charset val="0"/>
      <color indexed="8"/>
    </font>
    <font>
      <b/>
      <sz val="10"/>
      <name val="標楷體"/>
      <charset val="0"/>
      <color indexed="8"/>
    </font>
    <font>
      <sz val="10"/>
      <name val="Times New Roman"/>
      <charset val="136"/>
      <color indexed="8"/>
    </font>
    <font>
      <sz val="9"/>
      <name val="Times New Roman"/>
      <charset val="136"/>
      <color indexed="8"/>
    </font>
    <font>
      <b/>
      <sz val="9"/>
      <name val="Times New Roman"/>
      <charset val="136"/>
      <color indexed="8"/>
    </font>
    <font>
      <sz val="8"/>
      <name val="Times New Roman"/>
      <charset val="136"/>
      <color indexed="8"/>
    </font>
    <font>
      <b/>
      <sz val="8"/>
      <name val="Times New Roman"/>
      <charset val="136"/>
      <color indexed="8"/>
    </font>
    <font>
      <sz val="9"/>
      <name val="標楷體"/>
      <charset val="0"/>
      <color indexed="8"/>
    </font>
  </fonts>
  <fills count="33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indexed="31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46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8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8" fillId="3" borderId="0" applyAlignment="0" applyNumberFormat="0" applyProtection="0">
      <alignment vertical="center"/>
    </xf>
    <xf xxid="16" numFmtId="0" fontId="28" fillId="4" borderId="0" applyAlignment="0" applyNumberFormat="0" applyProtection="0">
      <alignment vertical="center"/>
    </xf>
    <xf xxid="17" numFmtId="0" fontId="28" fillId="5" borderId="0" applyAlignment="0" applyNumberFormat="0" applyProtection="0">
      <alignment vertical="center"/>
    </xf>
    <xf xxid="18" numFmtId="0" fontId="28" fillId="6" borderId="0" applyAlignment="0" applyNumberFormat="0" applyProtection="0">
      <alignment vertical="center"/>
    </xf>
    <xf xxid="19" numFmtId="0" fontId="28" fillId="7" borderId="0" applyAlignment="0" applyNumberFormat="0" applyProtection="0">
      <alignment vertical="center"/>
    </xf>
    <xf xxid="20" numFmtId="0" fontId="28" fillId="8" borderId="0" applyAlignment="0" applyNumberFormat="0" applyProtection="0">
      <alignment vertical="center"/>
    </xf>
    <xf xxid="21" numFmtId="0" fontId="28" fillId="9" borderId="0" applyAlignment="0" applyNumberFormat="0" applyProtection="0">
      <alignment vertical="center"/>
    </xf>
    <xf xxid="22" numFmtId="0" fontId="28" fillId="10" borderId="0" applyAlignment="0" applyNumberFormat="0" applyProtection="0">
      <alignment vertical="center"/>
    </xf>
    <xf xxid="23" numFmtId="0" fontId="28" fillId="11" borderId="0" applyAlignment="0" applyNumberFormat="0" applyProtection="0">
      <alignment vertical="center"/>
    </xf>
    <xf xxid="24" numFmtId="0" fontId="28" fillId="12" borderId="0" applyAlignment="0" applyNumberFormat="0" applyProtection="0">
      <alignment vertical="center"/>
    </xf>
    <xf xxid="25" numFmtId="0" fontId="28" fillId="13" borderId="0" applyAlignment="0" applyNumberFormat="0" applyProtection="0">
      <alignment vertical="center"/>
    </xf>
    <xf xxid="26" numFmtId="0" fontId="28" fillId="14" borderId="0" applyAlignment="0" applyNumberFormat="0" applyProtection="0">
      <alignment vertical="center"/>
    </xf>
    <xf xxid="27" numFmtId="0" fontId="29" fillId="15" borderId="0" applyAlignment="0" applyNumberFormat="0" applyProtection="0">
      <alignment vertical="center"/>
    </xf>
    <xf xxid="28" numFmtId="0" fontId="29" fillId="16" borderId="0" applyAlignment="0" applyNumberFormat="0" applyProtection="0">
      <alignment vertical="center"/>
    </xf>
    <xf xxid="29" numFmtId="0" fontId="29" fillId="11" borderId="0" applyAlignment="0" applyNumberFormat="0" applyProtection="0">
      <alignment vertical="center"/>
    </xf>
    <xf xxid="30" numFmtId="0" fontId="29" fillId="17" borderId="0" applyAlignment="0" applyNumberFormat="0" applyProtection="0">
      <alignment vertical="center"/>
    </xf>
    <xf xxid="31" numFmtId="0" fontId="29" fillId="18" borderId="0" applyAlignment="0" applyNumberFormat="0" applyProtection="0">
      <alignment vertical="center"/>
    </xf>
    <xf xxid="32" numFmtId="0" fontId="29" fillId="19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26" fillId="2" borderId="0" applyAlignment="0" applyNumberFormat="0" applyProtection="0">
      <alignment vertical="top"/>
    </xf>
    <xf xxid="36" numFmtId="0" fontId="30" fillId="20" borderId="0" applyAlignment="0" applyNumberFormat="0" applyProtection="0">
      <alignment vertical="center"/>
    </xf>
    <xf xxid="37" numFmtId="0" fontId="31" fillId="2" borderId="1" applyAlignment="0" applyNumberFormat="0" applyProtection="0">
      <alignment vertical="center"/>
    </xf>
    <xf xxid="38" numFmtId="0" fontId="32" fillId="21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33" fillId="22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34" fillId="2" borderId="3" applyAlignment="0" applyNumberFormat="0" applyProtection="0">
      <alignment vertical="center"/>
    </xf>
    <xf xxid="44" numFmtId="0" fontId="0" fillId="23" borderId="4" applyAlignment="0" applyFont="0" applyNumberFormat="0" applyProtection="0">
      <alignment vertical="center"/>
    </xf>
    <xf xxid="45" numFmtId="0" fontId="25" fillId="2" borderId="0" applyAlignment="0" applyNumberFormat="0" applyProtection="0">
      <alignment vertical="top"/>
    </xf>
    <xf xxid="46" numFmtId="0" fontId="35" fillId="2" borderId="0" applyAlignment="0" applyNumberFormat="0" applyProtection="0">
      <alignment vertical="center"/>
    </xf>
    <xf xxid="47" numFmtId="0" fontId="29" fillId="24" borderId="0" applyAlignment="0" applyNumberFormat="0" applyProtection="0">
      <alignment vertical="center"/>
    </xf>
    <xf xxid="48" numFmtId="0" fontId="29" fillId="25" borderId="0" applyAlignment="0" applyNumberFormat="0" applyProtection="0">
      <alignment vertical="center"/>
    </xf>
    <xf xxid="49" numFmtId="0" fontId="29" fillId="26" borderId="0" applyAlignment="0" applyNumberFormat="0" applyProtection="0">
      <alignment vertical="center"/>
    </xf>
    <xf xxid="50" numFmtId="0" fontId="29" fillId="27" borderId="0" applyAlignment="0" applyNumberFormat="0" applyProtection="0">
      <alignment vertical="center"/>
    </xf>
    <xf xxid="51" numFmtId="0" fontId="29" fillId="28" borderId="0" applyAlignment="0" applyNumberFormat="0" applyProtection="0">
      <alignment vertical="center"/>
    </xf>
    <xf xxid="52" numFmtId="0" fontId="29" fillId="29" borderId="0" applyAlignment="0" applyNumberFormat="0" applyProtection="0">
      <alignment vertical="center"/>
    </xf>
    <xf xxid="53" numFmtId="0" fontId="36" fillId="2" borderId="0" applyAlignment="0" applyNumberFormat="0" applyProtection="0">
      <alignment vertical="center"/>
    </xf>
    <xf xxid="54" numFmtId="0" fontId="37" fillId="2" borderId="5" applyAlignment="0" applyNumberFormat="0" applyProtection="0">
      <alignment vertical="center"/>
    </xf>
    <xf xxid="55" numFmtId="0" fontId="38" fillId="2" borderId="6" applyAlignment="0" applyNumberFormat="0" applyProtection="0">
      <alignment vertical="center"/>
    </xf>
    <xf xxid="56" numFmtId="0" fontId="39" fillId="2" borderId="7" applyAlignment="0" applyNumberFormat="0" applyProtection="0">
      <alignment vertical="center"/>
    </xf>
    <xf xxid="57" numFmtId="0" fontId="39" fillId="2" borderId="0" applyAlignment="0" applyNumberFormat="0" applyProtection="0">
      <alignment vertical="center"/>
    </xf>
    <xf xxid="58" numFmtId="0" fontId="40" fillId="30" borderId="2" applyAlignment="0" applyNumberFormat="0" applyProtection="0">
      <alignment vertical="center"/>
    </xf>
    <xf xxid="59" numFmtId="0" fontId="41" fillId="22" borderId="8" applyAlignment="0" applyNumberFormat="0" applyProtection="0">
      <alignment vertical="center"/>
    </xf>
    <xf xxid="60" numFmtId="0" fontId="42" fillId="31" borderId="9" applyAlignment="0" applyNumberFormat="0" applyProtection="0">
      <alignment vertical="center"/>
    </xf>
    <xf xxid="61" numFmtId="0" fontId="43" fillId="32" borderId="0" applyAlignment="0" applyNumberFormat="0" applyProtection="0">
      <alignment vertical="center"/>
    </xf>
    <xf xxid="62" numFmtId="0" fontId="44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3" fillId="2" borderId="10" xfId="0" applyAlignment="1" applyBorder="1" applyFont="1" applyNumberFormat="1" applyFill="1" applyProtection="1">
      <alignment horizontal="center"/>
    </xf>
    <xf xxid="66" numFmtId="0" fontId="5" fillId="2" borderId="0" xfId="0" applyAlignment="1" applyBorder="1" applyFont="1" applyNumberFormat="1" applyFill="1" applyProtection="1">
      <alignment vertical="center"/>
    </xf>
    <xf xxid="67" numFmtId="0" fontId="6" fillId="2" borderId="0" xfId="0" applyAlignment="1" applyBorder="1" applyFont="1" applyNumberFormat="1" applyFill="1" applyProtection="1">
      <alignment horizontal="right" vertical="center"/>
    </xf>
    <xf xxid="68" numFmtId="0" fontId="3" fillId="2" borderId="10" xfId="0" applyAlignment="1" applyBorder="1" applyFont="1" applyNumberFormat="1" applyFill="1" applyProtection="1">
      <alignment horizontal="center" vertical="center"/>
    </xf>
    <xf xxid="69" numFmtId="0" fontId="1" fillId="2" borderId="0" xfId="0" applyAlignment="1" applyBorder="1" applyFont="1" applyNumberFormat="1" applyFill="1" applyProtection="1">
      <alignment vertical="center"/>
    </xf>
    <xf xxid="70" numFmtId="0" fontId="3" fillId="2" borderId="0" xfId="0" applyAlignment="1" applyBorder="1" applyFont="1" applyNumberFormat="1" applyFill="1" applyProtection="1">
      <alignment vertical="center"/>
    </xf>
    <xf xxid="71" numFmtId="0" fontId="10" fillId="2" borderId="0" xfId="0" applyAlignment="1" applyBorder="1" applyFont="1" applyNumberFormat="1" applyFill="1" applyProtection="1">
      <alignment vertical="center"/>
    </xf>
    <xf xxid="72" numFmtId="0" fontId="11" fillId="2" borderId="0" xfId="0" applyAlignment="1" applyBorder="1" applyFont="1" applyNumberFormat="1" applyFill="1" applyProtection="1">
      <alignment horizontal="right" vertical="center"/>
    </xf>
    <xf xxid="73" numFmtId="49" fontId="14" fillId="2" borderId="0" xfId="0" applyAlignment="1" applyBorder="1" applyFont="1" applyNumberFormat="1" applyFill="1" applyProtection="1">
      <alignment vertical="center"/>
    </xf>
    <xf xxid="74" numFmtId="49" fontId="5" fillId="2" borderId="0" xfId="0" applyAlignment="1" applyBorder="1" applyFont="1" applyNumberFormat="1" applyFill="1" applyProtection="1">
      <alignment vertical="center"/>
    </xf>
    <xf xxid="75" numFmtId="0" fontId="3" fillId="2" borderId="11" xfId="0" applyAlignment="1" applyBorder="1" applyFont="1" applyNumberFormat="1" applyFill="1" applyProtection="1">
      <alignment horizontal="center" vertical="center"/>
    </xf>
    <xf xxid="76" numFmtId="0" fontId="3" fillId="2" borderId="12" xfId="0" applyAlignment="1" applyBorder="1" applyFont="1" applyNumberFormat="1" applyFill="1" applyProtection="1">
      <alignment horizontal="center" vertical="center"/>
    </xf>
    <xf xxid="77" numFmtId="0" fontId="3" fillId="2" borderId="13" xfId="0" applyAlignment="1" applyBorder="1" applyFont="1" applyNumberFormat="1" applyFill="1" applyProtection="1">
      <alignment horizontal="center" vertical="center"/>
    </xf>
    <xf xxid="78" numFmtId="0" fontId="3" fillId="2" borderId="0" xfId="0" applyAlignment="1" applyBorder="1" applyFont="1" applyNumberFormat="1" applyFill="1" applyProtection="1">
      <alignment horizontal="center" vertical="center"/>
    </xf>
    <xf xxid="79" numFmtId="0" fontId="16" fillId="2" borderId="0" xfId="0" applyAlignment="1" applyBorder="1" applyFont="1" applyNumberFormat="1" applyFill="1" applyProtection="1">
      <alignment horizontal="center" vertical="center"/>
    </xf>
    <xf xxid="80" numFmtId="0" fontId="16" fillId="2" borderId="13" xfId="0" applyAlignment="1" applyBorder="1" applyFont="1" applyNumberFormat="1" applyFill="1" applyProtection="1">
      <alignment horizontal="center" vertical="center"/>
    </xf>
    <xf xxid="81" numFmtId="0" fontId="22" fillId="2" borderId="13" xfId="0" applyAlignment="1" applyBorder="1" applyFont="1" applyNumberFormat="1" applyFill="1" applyProtection="1">
      <alignment horizontal="center" vertical="center"/>
    </xf>
    <xf xxid="82" numFmtId="0" fontId="21" fillId="2" borderId="10" xfId="0" applyAlignment="1" applyBorder="1" applyFont="1" applyNumberFormat="1" applyFill="1" applyProtection="1">
      <alignment horizontal="center" vertical="center"/>
    </xf>
    <xf xxid="83" numFmtId="0" fontId="16" fillId="2" borderId="10" xfId="0" applyAlignment="1" applyBorder="1" applyFont="1" applyNumberFormat="1" applyFill="1" applyProtection="1">
      <alignment horizontal="center" vertical="center"/>
    </xf>
    <xf xxid="84" numFmtId="0" fontId="23" fillId="2" borderId="10" xfId="0" applyAlignment="1" applyBorder="1" applyFont="1" applyNumberFormat="1" applyFill="1" applyProtection="1">
      <alignment horizontal="center" vertical="center"/>
    </xf>
    <xf xxid="85" numFmtId="0" fontId="23" fillId="2" borderId="0" xfId="0" applyAlignment="1" applyBorder="1" applyFont="1" applyNumberFormat="1" applyFill="1" applyProtection="1">
      <alignment horizontal="center" vertical="center"/>
    </xf>
    <xf xxid="86" numFmtId="0" fontId="16" fillId="2" borderId="14" xfId="0" applyAlignment="1" applyBorder="1" applyFont="1" applyNumberFormat="1" applyFill="1" applyProtection="1">
      <alignment vertical="center"/>
    </xf>
    <xf xxid="87" numFmtId="0" fontId="23" fillId="2" borderId="14" xfId="0" applyAlignment="1" applyBorder="1" applyFont="1" applyNumberFormat="1" applyFill="1" applyProtection="1">
      <alignment horizontal="center" vertical="center"/>
    </xf>
    <xf xxid="88" numFmtId="0" fontId="16" fillId="2" borderId="14" xfId="0" applyAlignment="1" applyBorder="1" applyFont="1" applyNumberFormat="1" applyFill="1" applyProtection="1">
      <alignment horizontal="center" vertical="center"/>
    </xf>
    <xf xxid="89" numFmtId="0" fontId="16" fillId="2" borderId="15" xfId="0" applyAlignment="1" applyBorder="1" applyFont="1" applyNumberFormat="1" applyFill="1" applyProtection="1">
      <alignment horizontal="center" vertical="center"/>
    </xf>
    <xf xxid="90" numFmtId="0" fontId="24" fillId="2" borderId="10" xfId="0" applyAlignment="1" applyBorder="1" applyFont="1" applyNumberFormat="1" applyFill="1" applyProtection="1">
      <alignment horizontal="center" vertical="center"/>
    </xf>
    <xf xxid="91" numFmtId="0" fontId="3" fillId="2" borderId="0" xfId="0" applyAlignment="1" applyBorder="1" applyFont="1" applyNumberFormat="1" applyFill="1" applyProtection="1">
      <alignment horizontal="right" vertical="center"/>
    </xf>
    <xf xxid="92" numFmtId="0" fontId="23" fillId="2" borderId="14" xfId="0" applyAlignment="1" applyBorder="1" applyFont="1" applyNumberFormat="1" applyFill="1" applyProtection="1">
      <alignment horizontal="center" vertical="top"/>
    </xf>
    <xf xxid="93" numFmtId="0" fontId="16" fillId="2" borderId="14" xfId="0" applyAlignment="1" applyBorder="1" applyFont="1" applyNumberFormat="1" applyFill="1" applyProtection="1">
      <alignment horizontal="center" vertical="top"/>
    </xf>
    <xf xxid="94" numFmtId="0" fontId="16" fillId="2" borderId="15" xfId="0" applyAlignment="1" applyBorder="1" applyFont="1" applyNumberFormat="1" applyFill="1" applyProtection="1">
      <alignment horizontal="center" vertical="top"/>
    </xf>
    <xf xxid="95" numFmtId="0" fontId="17" fillId="2" borderId="0" xfId="0" applyAlignment="1" applyBorder="1" applyFont="1" applyNumberFormat="1" applyFill="1" applyProtection="1">
      <alignment vertical="center"/>
    </xf>
    <xf xxid="96" numFmtId="0" fontId="5" fillId="2" borderId="16" xfId="0" applyAlignment="1" applyBorder="1" applyFont="1" applyNumberFormat="1" applyFill="1" applyProtection="1">
      <alignment vertical="center"/>
    </xf>
    <xf xxid="97" numFmtId="0" fontId="14" fillId="2" borderId="16" xfId="0" applyAlignment="1" applyBorder="1" applyFont="1" applyNumberFormat="1" applyFill="1" applyProtection="1">
      <alignment vertical="center"/>
    </xf>
    <xf xxid="98" numFmtId="0" fontId="5" fillId="2" borderId="14" xfId="0" applyAlignment="1" applyBorder="1" applyFont="1" applyNumberFormat="1" applyFill="1" applyProtection="1">
      <alignment vertical="center" shrinkToFit="1"/>
    </xf>
    <xf xxid="99" numFmtId="0" fontId="5" fillId="2" borderId="17" xfId="0" applyAlignment="1" applyBorder="1" applyFont="1" applyNumberFormat="1" applyFill="1" applyProtection="1">
      <alignment vertical="center" shrinkToFit="1"/>
    </xf>
    <xf xxid="100" numFmtId="0" fontId="13" fillId="2" borderId="15" xfId="0" applyAlignment="1" applyBorder="1" applyFont="1" applyNumberFormat="1" applyFill="1" applyProtection="1">
      <alignment horizontal="right"/>
    </xf>
    <xf xxid="101" numFmtId="0" fontId="15" fillId="2" borderId="10" xfId="0" applyAlignment="1" applyBorder="1" applyFont="1" applyNumberFormat="1" applyFill="1" applyProtection="1">
      <alignment vertical="center"/>
    </xf>
    <xf xxid="102" numFmtId="0" fontId="3" fillId="2" borderId="10" xfId="0" applyAlignment="1" applyBorder="1" applyFont="1" applyNumberFormat="1" applyFill="1" applyProtection="1">
      <alignment vertical="center"/>
    </xf>
    <xf xxid="103" numFmtId="0" fontId="3" fillId="2" borderId="17" xfId="0" applyAlignment="1" applyBorder="1" applyFont="1" applyNumberFormat="1" applyFill="1" applyProtection="1">
      <alignment vertical="center" shrinkToFit="1"/>
    </xf>
    <xf xxid="104" numFmtId="0" fontId="3" fillId="2" borderId="14" xfId="0" applyAlignment="1" applyBorder="1" applyFont="1" applyNumberFormat="1" applyFill="1" applyProtection="1">
      <alignment vertical="center" shrinkToFit="1"/>
    </xf>
    <xf xxid="105" numFmtId="0" fontId="16" fillId="2" borderId="16" xfId="0" applyAlignment="1" applyBorder="1" applyFont="1" applyNumberFormat="1" applyFill="1" applyProtection="1">
      <alignment vertical="center"/>
    </xf>
    <xf xxid="106" numFmtId="0" fontId="10" fillId="2" borderId="16" xfId="0" applyAlignment="1" applyBorder="1" applyFont="1" applyNumberFormat="1" applyFill="1" applyProtection="1">
      <alignment vertical="center"/>
    </xf>
    <xf xxid="107" numFmtId="0" fontId="10" fillId="2" borderId="17" xfId="0" applyAlignment="1" applyBorder="1" applyFont="1" applyNumberFormat="1" applyFill="1" applyProtection="1">
      <alignment vertical="center" shrinkToFit="1"/>
    </xf>
    <xf xxid="108" numFmtId="0" fontId="10" fillId="2" borderId="14" xfId="0" applyAlignment="1" applyBorder="1" applyFont="1" applyNumberFormat="1" applyFill="1" applyProtection="1">
      <alignment vertical="center" shrinkToFit="1"/>
    </xf>
    <xf xxid="109" numFmtId="175" fontId="6" fillId="2" borderId="18" xfId="0" applyAlignment="1" applyBorder="1" applyFont="1" applyNumberFormat="1" applyFill="1" applyProtection="1">
      <alignment horizontal="right" vertical="center"/>
    </xf>
    <xf xxid="110" numFmtId="175" fontId="6" fillId="2" borderId="19" xfId="0" applyAlignment="1" applyBorder="1" applyFont="1" applyNumberFormat="1" applyFill="1" applyProtection="1">
      <alignment horizontal="right" vertical="center"/>
    </xf>
    <xf xxid="111" numFmtId="175" fontId="6" fillId="2" borderId="20" xfId="0" applyAlignment="1" applyBorder="1" applyFont="1" applyNumberFormat="1" applyFill="1" applyProtection="1">
      <alignment horizontal="right" vertical="center"/>
    </xf>
    <xf xxid="112" numFmtId="175" fontId="6" fillId="2" borderId="21" xfId="0" applyAlignment="1" applyBorder="1" applyFont="1" applyNumberFormat="1" applyFill="1" applyProtection="1">
      <alignment horizontal="right" vertical="center"/>
    </xf>
    <xf xxid="113" numFmtId="175" fontId="6" fillId="2" borderId="22" xfId="0" applyAlignment="1" applyBorder="1" applyFont="1" applyNumberFormat="1" applyFill="1" applyProtection="1">
      <alignment horizontal="right" vertical="center"/>
    </xf>
    <xf xxid="114" numFmtId="175" fontId="6" fillId="2" borderId="23" xfId="0" applyAlignment="1" applyBorder="1" applyFont="1" applyNumberFormat="1" applyFill="1" applyProtection="1">
      <alignment horizontal="right" vertical="center"/>
    </xf>
    <xf xxid="115" numFmtId="175" fontId="6" fillId="2" borderId="24" xfId="0" applyAlignment="1" applyBorder="1" applyFont="1" applyNumberFormat="1" applyFill="1" applyProtection="1">
      <alignment horizontal="right" vertical="center"/>
    </xf>
    <xf xxid="116" numFmtId="175" fontId="6" fillId="2" borderId="25" xfId="0" applyAlignment="1" applyBorder="1" applyFont="1" applyNumberFormat="1" applyFill="1" applyProtection="1">
      <alignment horizontal="right" vertical="center"/>
    </xf>
    <xf xxid="117" numFmtId="0" fontId="19" fillId="2" borderId="0" xfId="0" applyAlignment="1" applyBorder="1" applyFont="1" applyNumberFormat="1" applyFill="1" applyProtection="1">
      <alignment horizontal="center" vertical="center"/>
    </xf>
    <xf xxid="118" numFmtId="0" fontId="2" fillId="2" borderId="0" xfId="0" applyAlignment="1" applyBorder="1" applyFont="1" applyNumberFormat="1" applyFill="1" applyProtection="1">
      <alignment horizontal="center" vertical="center"/>
    </xf>
    <xf xxid="119" numFmtId="0" fontId="3" fillId="2" borderId="26" xfId="0" applyAlignment="1" applyBorder="1" applyFont="1" applyNumberFormat="1" applyFill="1" applyProtection="1">
      <alignment horizontal="center" vertical="center"/>
    </xf>
    <xf xxid="120" numFmtId="0" fontId="3" fillId="2" borderId="27" xfId="0" applyAlignment="1" applyBorder="1" applyFont="1" applyNumberFormat="1" applyFill="1" applyProtection="1">
      <alignment horizontal="center" vertical="center"/>
    </xf>
    <xf xxid="121" numFmtId="0" fontId="3" fillId="2" borderId="28" xfId="0" applyAlignment="1" applyBorder="1" applyFont="1" applyNumberFormat="1" applyFill="1" applyProtection="1">
      <alignment horizontal="center" vertical="center"/>
    </xf>
    <xf xxid="122" numFmtId="0" fontId="1" fillId="2" borderId="0" xfId="0" applyAlignment="1" applyBorder="1" applyFont="1" applyNumberFormat="1" applyFill="1" applyProtection="1">
      <alignment horizontal="center" vertical="center"/>
    </xf>
    <xf xxid="123" numFmtId="0" fontId="3" fillId="2" borderId="11" xfId="0" applyAlignment="1" applyBorder="1" applyFont="1" applyNumberFormat="1" applyFill="1" applyProtection="1">
      <alignment horizontal="center" vertical="center" wrapText="1"/>
    </xf>
    <xf xxid="124" numFmtId="0" fontId="3" fillId="2" borderId="10" xfId="0" applyAlignment="1" applyBorder="1" applyFont="1" applyNumberFormat="1" applyFill="1" applyProtection="1">
      <alignment horizontal="center" vertical="center" wrapText="1"/>
    </xf>
    <xf xxid="125" numFmtId="0" fontId="3" fillId="2" borderId="14" xfId="0" applyAlignment="1" applyBorder="1" applyFont="1" applyNumberFormat="1" applyFill="1" applyProtection="1">
      <alignment horizontal="center" vertical="center" wrapText="1"/>
    </xf>
    <xf xxid="126" numFmtId="0" fontId="13" fillId="2" borderId="15" xfId="0" applyAlignment="1" applyBorder="1" applyFont="1" applyNumberFormat="1" applyFill="1" applyProtection="1">
      <alignment horizontal="left"/>
    </xf>
    <xf xxid="127" numFmtId="0" fontId="20" fillId="2" borderId="0" xfId="0" applyAlignment="1" applyBorder="1" applyFont="1" applyNumberFormat="1" applyFill="1" applyProtection="1">
      <alignment horizontal="center" vertical="center"/>
    </xf>
    <xf xxid="128" numFmtId="0" fontId="7" fillId="2" borderId="0" xfId="0" applyAlignment="1" applyBorder="1" applyFont="1" applyNumberFormat="1" applyFill="1" applyProtection="1">
      <alignment horizontal="center" vertical="center"/>
    </xf>
    <xf xxid="129" numFmtId="0" fontId="2" fillId="2" borderId="15" xfId="0" applyAlignment="1" applyBorder="1" applyFont="1" applyNumberFormat="1" applyFill="1" applyProtection="1">
      <alignment horizontal="right"/>
    </xf>
    <xf xxid="130" numFmtId="0" fontId="8" fillId="2" borderId="0" xfId="0" applyAlignment="1" applyBorder="1" applyFont="1" applyNumberFormat="1" applyFill="1" applyProtection="1">
      <alignment horizontal="center" vertical="center"/>
    </xf>
    <xf xxid="131" numFmtId="175" fontId="6" fillId="2" borderId="29" xfId="0" applyAlignment="1" applyBorder="1" applyFont="1" applyNumberFormat="1" applyFill="1" applyProtection="1">
      <alignment horizontal="right" vertical="center"/>
    </xf>
    <xf xxid="132" numFmtId="175" fontId="6" fillId="2" borderId="30" xfId="0" applyAlignment="1" applyBorder="1" applyFont="1" applyNumberFormat="1" applyFill="1" applyProtection="1">
      <alignment horizontal="right" vertical="center"/>
    </xf>
    <xf xxid="133" numFmtId="175" fontId="6" fillId="2" borderId="31" xfId="0" applyAlignment="1" applyBorder="1" applyFont="1" applyNumberFormat="1" applyFill="1" applyProtection="1">
      <alignment horizontal="right" vertical="center"/>
    </xf>
    <xf xxid="134" numFmtId="175" fontId="6" fillId="2" borderId="32" xfId="0" applyAlignment="1" applyBorder="1" applyFont="1" applyNumberFormat="1" applyFill="1" applyProtection="1">
      <alignment horizontal="right" vertical="center"/>
    </xf>
    <xf xxid="135" numFmtId="175" fontId="6" fillId="2" borderId="13" xfId="0" applyAlignment="1" applyBorder="1" applyFont="1" applyNumberFormat="1" applyFill="1" applyProtection="1">
      <alignment horizontal="right" vertical="center"/>
    </xf>
    <xf xxid="136" numFmtId="175" fontId="6" fillId="2" borderId="33" xfId="0" applyAlignment="1" applyBorder="1" applyFont="1" applyNumberFormat="1" applyFill="1" applyProtection="1">
      <alignment horizontal="right" vertical="center"/>
    </xf>
    <xf xxid="137" numFmtId="0" fontId="2" fillId="2" borderId="15" xfId="0" applyAlignment="1" applyBorder="1" applyFont="1" applyNumberFormat="1" applyFill="1" applyProtection="1">
      <alignment horizontal="left"/>
    </xf>
    <xf xxid="138" numFmtId="175" fontId="9" fillId="2" borderId="34" xfId="0" applyAlignment="1" applyBorder="1" applyFont="1" applyNumberFormat="1" applyFill="1" applyProtection="1">
      <alignment horizontal="right" vertical="center"/>
    </xf>
    <xf xxid="139" numFmtId="175" fontId="9" fillId="2" borderId="35" xfId="0" applyAlignment="1" applyBorder="1" applyFont="1" applyNumberFormat="1" applyFill="1" applyProtection="1">
      <alignment horizontal="right" vertical="center"/>
    </xf>
    <xf xxid="140" numFmtId="175" fontId="9" fillId="2" borderId="18" xfId="0" applyAlignment="1" applyBorder="1" applyFont="1" applyNumberFormat="1" applyFill="1" applyProtection="1">
      <alignment horizontal="right" vertical="center"/>
    </xf>
    <xf xxid="141" numFmtId="175" fontId="9" fillId="2" borderId="20" xfId="0" applyAlignment="1" applyBorder="1" applyFont="1" applyNumberFormat="1" applyFill="1" applyProtection="1">
      <alignment horizontal="right" vertical="center"/>
    </xf>
    <xf xxid="142" numFmtId="175" fontId="9" fillId="2" borderId="36" xfId="0" applyAlignment="1" applyBorder="1" applyFont="1" applyNumberFormat="1" applyFill="1" applyProtection="1">
      <alignment horizontal="right" vertical="center"/>
    </xf>
    <xf xxid="143" numFmtId="175" fontId="9" fillId="2" borderId="37" xfId="0" applyAlignment="1" applyBorder="1" applyFont="1" applyNumberFormat="1" applyFill="1" applyProtection="1">
      <alignment horizontal="right" vertical="center"/>
    </xf>
    <xf xxid="144" numFmtId="175" fontId="9" fillId="2" borderId="38" xfId="0" applyAlignment="1" applyBorder="1" applyFont="1" applyNumberFormat="1" applyFill="1" applyProtection="1">
      <alignment horizontal="right" vertical="center"/>
    </xf>
    <xf xxid="145" numFmtId="175" fontId="9" fillId="2" borderId="39" xfId="0" applyAlignment="1" applyBorder="1" applyFont="1" applyNumberFormat="1" applyFill="1" applyProtection="1">
      <alignment horizontal="right" vertical="center"/>
    </xf>
    <xf xxid="146" numFmtId="175" fontId="9" fillId="2" borderId="40" xfId="0" applyAlignment="1" applyBorder="1" applyFont="1" applyNumberFormat="1" applyFill="1" applyProtection="1">
      <alignment horizontal="right" vertical="center"/>
    </xf>
    <xf xxid="147" numFmtId="175" fontId="9" fillId="2" borderId="41" xfId="0" applyAlignment="1" applyBorder="1" applyFont="1" applyNumberFormat="1" applyFill="1" applyProtection="1">
      <alignment horizontal="right" vertical="center"/>
    </xf>
    <xf xxid="148" numFmtId="175" fontId="9" fillId="2" borderId="13" xfId="0" applyAlignment="1" applyBorder="1" applyFont="1" applyNumberFormat="1" applyFill="1" applyProtection="1">
      <alignment horizontal="right" vertical="center"/>
    </xf>
    <xf xxid="149" numFmtId="175" fontId="9" fillId="2" borderId="19" xfId="0" applyAlignment="1" applyBorder="1" applyFont="1" applyNumberFormat="1" applyFill="1" applyProtection="1">
      <alignment horizontal="right" vertical="center"/>
    </xf>
    <xf xxid="150" numFmtId="175" fontId="9" fillId="2" borderId="24" xfId="0" applyAlignment="1" applyBorder="1" applyFont="1" applyNumberFormat="1" applyFill="1" applyProtection="1">
      <alignment horizontal="right" vertical="center"/>
    </xf>
    <xf xxid="151" numFmtId="175" fontId="9" fillId="2" borderId="32" xfId="0" applyAlignment="1" applyBorder="1" applyFont="1" applyNumberFormat="1" applyFill="1" applyProtection="1">
      <alignment horizontal="right" vertical="center"/>
    </xf>
    <xf xxid="152" numFmtId="175" fontId="9" fillId="2" borderId="42" xfId="0" applyAlignment="1" applyBorder="1" applyFont="1" applyNumberFormat="1" applyFill="1" applyProtection="1">
      <alignment horizontal="right" vertical="center"/>
    </xf>
    <xf xxid="153" numFmtId="175" fontId="9" fillId="2" borderId="43" xfId="0" applyAlignment="1" applyBorder="1" applyFont="1" applyNumberFormat="1" applyFill="1" applyProtection="1">
      <alignment horizontal="right" vertical="center"/>
    </xf>
    <xf xxid="154" numFmtId="175" fontId="9" fillId="2" borderId="44" xfId="0" applyAlignment="1" applyBorder="1" applyFont="1" applyNumberFormat="1" applyFill="1" applyProtection="1">
      <alignment horizontal="right" vertical="center"/>
    </xf>
    <xf xxid="155" numFmtId="175" fontId="9" fillId="2" borderId="45" xfId="0" applyAlignment="1" applyBorder="1" applyFont="1" applyNumberFormat="1" applyFill="1" applyProtection="1">
      <alignment horizontal="right" vertical="center"/>
    </xf>
    <xf xxid="156" numFmtId="175" fontId="11" fillId="2" borderId="21" xfId="0" applyAlignment="1" applyBorder="1" applyFont="1" applyNumberFormat="1" applyFill="1" applyProtection="1">
      <alignment horizontal="right" vertical="center"/>
    </xf>
    <xf xxid="157" numFmtId="175" fontId="11" fillId="2" borderId="22" xfId="0" applyAlignment="1" applyBorder="1" applyFont="1" applyNumberFormat="1" applyFill="1" applyProtection="1">
      <alignment horizontal="right" vertical="center"/>
    </xf>
    <xf xxid="158" numFmtId="175" fontId="11" fillId="2" borderId="18" xfId="0" applyAlignment="1" applyBorder="1" applyFont="1" applyNumberFormat="1" applyFill="1" applyProtection="1">
      <alignment horizontal="right" vertical="center"/>
    </xf>
    <xf xxid="159" numFmtId="175" fontId="11" fillId="2" borderId="20" xfId="0" applyAlignment="1" applyBorder="1" applyFont="1" applyNumberFormat="1" applyFill="1" applyProtection="1">
      <alignment horizontal="right" vertical="center"/>
    </xf>
    <xf xxid="160" numFmtId="175" fontId="11" fillId="2" borderId="13" xfId="0" applyAlignment="1" applyBorder="1" applyFont="1" applyNumberFormat="1" applyFill="1" applyProtection="1">
      <alignment horizontal="right" vertical="center"/>
    </xf>
    <xf xxid="161" numFmtId="175" fontId="11" fillId="2" borderId="19" xfId="0" applyAlignment="1" applyBorder="1" applyFont="1" applyNumberFormat="1" applyFill="1" applyProtection="1">
      <alignment horizontal="right" vertical="center"/>
    </xf>
    <xf xxid="162" numFmtId="175" fontId="11" fillId="2" borderId="33" xfId="0" applyAlignment="1" applyBorder="1" applyFont="1" applyNumberFormat="1" applyFill="1" applyProtection="1">
      <alignment horizontal="right" vertical="center"/>
    </xf>
    <xf xxid="163" numFmtId="175" fontId="11" fillId="2" borderId="23" xfId="0" applyAlignment="1" applyBorder="1" applyFont="1" applyNumberFormat="1" applyFill="1" applyProtection="1">
      <alignment horizontal="right" vertical="center"/>
    </xf>
    <xf xxid="164" numFmtId="175" fontId="11" fillId="2" borderId="24" xfId="0" applyAlignment="1" applyBorder="1" applyFont="1" applyNumberFormat="1" applyFill="1" applyProtection="1">
      <alignment horizontal="right" vertical="center"/>
    </xf>
    <xf xxid="165" numFmtId="175" fontId="11" fillId="2" borderId="32" xfId="0" applyAlignment="1" applyBorder="1" applyFont="1" applyNumberFormat="1" applyFill="1" applyProtection="1">
      <alignment horizontal="right" vertical="center"/>
    </xf>
    <xf xxid="166" numFmtId="175" fontId="11" fillId="2" borderId="25" xfId="0" applyAlignment="1" applyBorder="1" applyFont="1" applyNumberFormat="1" applyFill="1" applyProtection="1">
      <alignment horizontal="right" vertical="center"/>
    </xf>
    <xf xxid="167" numFmtId="175" fontId="11" fillId="2" borderId="31" xfId="0" applyAlignment="1" applyBorder="1" applyFont="1" applyNumberFormat="1" applyFill="1" applyProtection="1">
      <alignment horizontal="right" vertical="center"/>
    </xf>
    <xf xxid="168" numFmtId="0" fontId="0" fillId="2" borderId="0" xfId="0"/>
    <xf xxid="169" numFmtId="49" fontId="45" fillId="2" borderId="0" xfId="0" applyAlignment="1" applyBorder="1" applyFont="1" applyNumberFormat="1" applyFill="1" applyProtection="1">
      <alignment vertical="center"/>
    </xf>
    <xf xxid="170" numFmtId="49" fontId="46" fillId="2" borderId="0" xfId="0" applyAlignment="1" applyBorder="1" applyFont="1" applyNumberFormat="1" applyFill="1" applyProtection="1">
      <alignment vertical="center"/>
    </xf>
    <xf xxid="171" numFmtId="176" fontId="14" fillId="2" borderId="0" xfId="0" applyAlignment="1" applyBorder="1" applyFont="1" applyNumberFormat="1" applyFill="1" applyProtection="1">
      <alignment vertical="center"/>
    </xf>
    <xf xxid="172" numFmtId="176" fontId="17" fillId="2" borderId="0" xfId="0" applyAlignment="1" applyBorder="1" applyFont="1" applyNumberFormat="1" applyFill="1" applyProtection="1">
      <alignment vertical="center"/>
    </xf>
    <xf xxid="173" numFmtId="176" fontId="5" fillId="2" borderId="0" xfId="0" applyAlignment="1" applyBorder="1" applyFont="1" applyNumberFormat="1" applyFill="1" applyProtection="1">
      <alignment vertical="center"/>
    </xf>
    <xf xxid="174" numFmtId="176" fontId="47" fillId="2" borderId="0" xfId="0" applyAlignment="1" applyBorder="1" applyFont="1" applyNumberFormat="1" applyFill="1" applyProtection="1">
      <alignment vertical="center"/>
    </xf>
    <xf xxid="175" numFmtId="176" fontId="48" fillId="2" borderId="0" xfId="0" applyAlignment="1" applyBorder="1" applyFont="1" applyNumberFormat="1" applyFill="1" applyProtection="1">
      <alignment vertical="center"/>
    </xf>
    <xf xxid="176" numFmtId="0" fontId="45" fillId="2" borderId="16" xfId="0" applyAlignment="1" applyBorder="1" applyFont="1" applyNumberFormat="1" applyFill="1" applyProtection="1">
      <alignment vertical="center"/>
    </xf>
    <xf xxid="177" numFmtId="0" fontId="49" fillId="2" borderId="16" xfId="0" applyAlignment="1" applyBorder="1" applyFont="1" applyNumberFormat="1" applyFill="1" applyProtection="1">
      <alignment vertical="center"/>
    </xf>
    <xf xxid="178" numFmtId="176" fontId="6" fillId="2" borderId="24" xfId="0" applyAlignment="1" applyBorder="1" applyFont="1" applyNumberFormat="1" applyFill="1" applyProtection="1">
      <alignment horizontal="right" vertical="center"/>
    </xf>
    <xf xxid="179" numFmtId="176" fontId="48" fillId="2" borderId="24" xfId="0" applyAlignment="1" applyBorder="1" applyFont="1" applyNumberFormat="1" applyFill="1" applyProtection="1">
      <alignment horizontal="right" vertical="center"/>
    </xf>
    <xf xxid="180" numFmtId="176" fontId="50" fillId="2" borderId="24" xfId="0" applyAlignment="1" applyBorder="1" applyFont="1" applyNumberFormat="1" applyFill="1" applyProtection="1">
      <alignment horizontal="right" vertical="center"/>
    </xf>
    <xf xxid="181" numFmtId="177" fontId="6" fillId="2" borderId="24" xfId="0" applyAlignment="1" applyBorder="1" applyFont="1" applyNumberFormat="1" applyFill="1" applyProtection="1">
      <alignment horizontal="right" vertical="center"/>
    </xf>
    <xf xxid="182" numFmtId="177" fontId="48" fillId="2" borderId="24" xfId="0" applyAlignment="1" applyBorder="1" applyFont="1" applyNumberFormat="1" applyFill="1" applyProtection="1">
      <alignment horizontal="right" vertical="center"/>
    </xf>
    <xf xxid="183" numFmtId="177" fontId="50" fillId="2" borderId="24" xfId="0" applyAlignment="1" applyBorder="1" applyFont="1" applyNumberFormat="1" applyFill="1" applyProtection="1">
      <alignment horizontal="right" vertical="center"/>
    </xf>
    <xf xxid="184" numFmtId="176" fontId="6" fillId="2" borderId="25" xfId="0" applyAlignment="1" applyBorder="1" applyFont="1" applyNumberFormat="1" applyFill="1" applyProtection="1">
      <alignment horizontal="right" vertical="center"/>
    </xf>
    <xf xxid="185" numFmtId="176" fontId="48" fillId="2" borderId="25" xfId="0" applyAlignment="1" applyBorder="1" applyFont="1" applyNumberFormat="1" applyFill="1" applyProtection="1">
      <alignment horizontal="right" vertical="center"/>
    </xf>
    <xf xxid="186" numFmtId="176" fontId="50" fillId="2" borderId="25" xfId="0" applyAlignment="1" applyBorder="1" applyFont="1" applyNumberFormat="1" applyFill="1" applyProtection="1">
      <alignment horizontal="right" vertical="center"/>
    </xf>
    <xf xxid="187" numFmtId="0" fontId="47" fillId="2" borderId="17" xfId="0" applyAlignment="1" applyBorder="1" applyFont="1" applyNumberFormat="1" applyFill="1" applyProtection="1">
      <alignment vertical="center" shrinkToFit="1"/>
    </xf>
    <xf xxid="188" numFmtId="0" fontId="51" fillId="2" borderId="17" xfId="0" applyAlignment="1" applyBorder="1" applyFont="1" applyNumberFormat="1" applyFill="1" applyProtection="1">
      <alignment vertical="center" shrinkToFit="1"/>
    </xf>
    <xf xxid="189" numFmtId="0" fontId="52" fillId="2" borderId="17" xfId="0" applyAlignment="1" applyBorder="1" applyFont="1" applyNumberFormat="1" applyFill="1" applyProtection="1">
      <alignment vertical="center" shrinkToFit="1"/>
    </xf>
    <xf xxid="190" numFmtId="176" fontId="6" fillId="2" borderId="18" xfId="0" applyAlignment="1" applyBorder="1" applyFont="1" applyNumberFormat="1" applyFill="1" applyProtection="1">
      <alignment horizontal="right" vertical="center"/>
    </xf>
    <xf xxid="191" numFmtId="176" fontId="48" fillId="2" borderId="18" xfId="0" applyAlignment="1" applyBorder="1" applyFont="1" applyNumberFormat="1" applyFill="1" applyProtection="1">
      <alignment horizontal="right" vertical="center"/>
    </xf>
    <xf xxid="192" numFmtId="177" fontId="6" fillId="2" borderId="18" xfId="0" applyAlignment="1" applyBorder="1" applyFont="1" applyNumberFormat="1" applyFill="1" applyProtection="1">
      <alignment horizontal="right" vertical="center"/>
    </xf>
    <xf xxid="193" numFmtId="177" fontId="48" fillId="2" borderId="18" xfId="0" applyAlignment="1" applyBorder="1" applyFont="1" applyNumberFormat="1" applyFill="1" applyProtection="1">
      <alignment horizontal="right" vertical="center"/>
    </xf>
    <xf xxid="194" numFmtId="176" fontId="6" fillId="2" borderId="21" xfId="0" applyAlignment="1" applyBorder="1" applyFont="1" applyNumberFormat="1" applyFill="1" applyProtection="1">
      <alignment horizontal="right" vertical="center"/>
    </xf>
    <xf xxid="195" numFmtId="176" fontId="48" fillId="2" borderId="21" xfId="0" applyAlignment="1" applyBorder="1" applyFont="1" applyNumberFormat="1" applyFill="1" applyProtection="1">
      <alignment horizontal="right" vertical="center"/>
    </xf>
    <xf xxid="196" numFmtId="0" fontId="47" fillId="2" borderId="14" xfId="0" applyAlignment="1" applyBorder="1" applyFont="1" applyNumberFormat="1" applyFill="1" applyProtection="1">
      <alignment vertical="center" shrinkToFit="1"/>
    </xf>
    <xf xxid="197" numFmtId="0" fontId="51" fillId="2" borderId="14" xfId="0" applyAlignment="1" applyBorder="1" applyFont="1" applyNumberFormat="1" applyFill="1" applyProtection="1">
      <alignment vertical="center" shrinkToFit="1"/>
    </xf>
    <xf xxid="198" numFmtId="0" fontId="53" fillId="2" borderId="15" xfId="0" applyAlignment="1" applyBorder="1" applyFont="1" applyNumberFormat="1" applyFill="1" applyProtection="1">
      <alignment horizontal="right"/>
    </xf>
    <xf xxid="199" numFmtId="177" fontId="6" fillId="2" borderId="21" xfId="0" applyAlignment="1" applyBorder="1" applyFont="1" applyNumberFormat="1" applyFill="1" applyProtection="1">
      <alignment horizontal="right" vertical="center"/>
    </xf>
    <xf xxid="200" numFmtId="177" fontId="48" fillId="2" borderId="21" xfId="0" applyAlignment="1" applyBorder="1" applyFont="1" applyNumberFormat="1" applyFill="1" applyProtection="1">
      <alignment horizontal="right" vertical="center"/>
    </xf>
    <xf xxid="201" numFmtId="177" fontId="6" fillId="2" borderId="25" xfId="0" applyAlignment="1" applyBorder="1" applyFont="1" applyNumberFormat="1" applyFill="1" applyProtection="1">
      <alignment horizontal="right" vertical="center"/>
    </xf>
    <xf xxid="202" numFmtId="177" fontId="48" fillId="2" borderId="25" xfId="0" applyAlignment="1" applyBorder="1" applyFont="1" applyNumberFormat="1" applyFill="1" applyProtection="1">
      <alignment horizontal="right" vertical="center"/>
    </xf>
    <xf xxid="203" numFmtId="176" fontId="6" fillId="2" borderId="29" xfId="0" applyAlignment="1" applyBorder="1" applyFont="1" applyNumberFormat="1" applyFill="1" applyProtection="1">
      <alignment horizontal="right" vertical="center"/>
    </xf>
    <xf xxid="204" numFmtId="176" fontId="48" fillId="2" borderId="29" xfId="0" applyAlignment="1" applyBorder="1" applyFont="1" applyNumberFormat="1" applyFill="1" applyProtection="1">
      <alignment horizontal="right" vertical="center"/>
    </xf>
    <xf xxid="205" numFmtId="177" fontId="6" fillId="2" borderId="29" xfId="0" applyAlignment="1" applyBorder="1" applyFont="1" applyNumberFormat="1" applyFill="1" applyProtection="1">
      <alignment horizontal="right" vertical="center"/>
    </xf>
    <xf xxid="206" numFmtId="177" fontId="48" fillId="2" borderId="29" xfId="0" applyAlignment="1" applyBorder="1" applyFont="1" applyNumberFormat="1" applyFill="1" applyProtection="1">
      <alignment horizontal="right" vertical="center"/>
    </xf>
    <xf xxid="207" numFmtId="176" fontId="6" fillId="2" borderId="30" xfId="0" applyAlignment="1" applyBorder="1" applyFont="1" applyNumberFormat="1" applyFill="1" applyProtection="1">
      <alignment horizontal="right" vertical="center"/>
    </xf>
    <xf xxid="208" numFmtId="176" fontId="48" fillId="2" borderId="30" xfId="0" applyAlignment="1" applyBorder="1" applyFont="1" applyNumberFormat="1" applyFill="1" applyProtection="1">
      <alignment horizontal="right" vertical="center"/>
    </xf>
    <xf xxid="209" numFmtId="177" fontId="6" fillId="2" borderId="30" xfId="0" applyAlignment="1" applyBorder="1" applyFont="1" applyNumberFormat="1" applyFill="1" applyProtection="1">
      <alignment horizontal="right" vertical="center"/>
    </xf>
    <xf xxid="210" numFmtId="177" fontId="48" fillId="2" borderId="30" xfId="0" applyAlignment="1" applyBorder="1" applyFont="1" applyNumberFormat="1" applyFill="1" applyProtection="1">
      <alignment horizontal="right" vertical="center"/>
    </xf>
    <xf xxid="211" numFmtId="178" fontId="6" fillId="2" borderId="30" xfId="0" applyAlignment="1" applyBorder="1" applyFont="1" applyNumberFormat="1" applyFill="1" applyProtection="1">
      <alignment horizontal="right" vertical="center"/>
    </xf>
    <xf xxid="212" numFmtId="178" fontId="48" fillId="2" borderId="30" xfId="0" applyAlignment="1" applyBorder="1" applyFont="1" applyNumberFormat="1" applyFill="1" applyProtection="1">
      <alignment horizontal="right" vertical="center"/>
    </xf>
    <xf xxid="213" numFmtId="0" fontId="54" fillId="2" borderId="10" xfId="0" applyAlignment="1" applyBorder="1" applyFont="1" applyNumberFormat="1" applyFill="1" applyProtection="1">
      <alignment vertical="center"/>
    </xf>
    <xf xxid="214" numFmtId="0" fontId="55" fillId="2" borderId="10" xfId="0" applyAlignment="1" applyBorder="1" applyFont="1" applyNumberFormat="1" applyFill="1" applyProtection="1">
      <alignment vertical="center"/>
    </xf>
    <xf xxid="215" numFmtId="176" fontId="9" fillId="2" borderId="24" xfId="0" applyAlignment="1" applyBorder="1" applyFont="1" applyNumberFormat="1" applyFill="1" applyProtection="1">
      <alignment horizontal="right" vertical="center"/>
    </xf>
    <xf xxid="216" numFmtId="176" fontId="56" fillId="2" borderId="24" xfId="0" applyAlignment="1" applyBorder="1" applyFont="1" applyNumberFormat="1" applyFill="1" applyProtection="1">
      <alignment horizontal="right" vertical="center"/>
    </xf>
    <xf xxid="217" numFmtId="176" fontId="57" fillId="2" borderId="24" xfId="0" applyAlignment="1" applyBorder="1" applyFont="1" applyNumberFormat="1" applyFill="1" applyProtection="1">
      <alignment horizontal="right" vertical="center"/>
    </xf>
    <xf xxid="218" numFmtId="176" fontId="58" fillId="2" borderId="24" xfId="0" applyAlignment="1" applyBorder="1" applyFont="1" applyNumberFormat="1" applyFill="1" applyProtection="1">
      <alignment horizontal="right" vertical="center"/>
    </xf>
    <xf xxid="219" numFmtId="177" fontId="9" fillId="2" borderId="42" xfId="0" applyAlignment="1" applyBorder="1" applyFont="1" applyNumberFormat="1" applyFill="1" applyProtection="1">
      <alignment horizontal="right" vertical="center"/>
    </xf>
    <xf xxid="220" numFmtId="177" fontId="56" fillId="2" borderId="42" xfId="0" applyAlignment="1" applyBorder="1" applyFont="1" applyNumberFormat="1" applyFill="1" applyProtection="1">
      <alignment horizontal="right" vertical="center"/>
    </xf>
    <xf xxid="221" numFmtId="177" fontId="57" fillId="2" borderId="42" xfId="0" applyAlignment="1" applyBorder="1" applyFont="1" applyNumberFormat="1" applyFill="1" applyProtection="1">
      <alignment horizontal="right" vertical="center"/>
    </xf>
    <xf xxid="222" numFmtId="177" fontId="58" fillId="2" borderId="42" xfId="0" applyAlignment="1" applyBorder="1" applyFont="1" applyNumberFormat="1" applyFill="1" applyProtection="1">
      <alignment horizontal="right" vertical="center"/>
    </xf>
    <xf xxid="223" numFmtId="176" fontId="9" fillId="2" borderId="44" xfId="0" applyAlignment="1" applyBorder="1" applyFont="1" applyNumberFormat="1" applyFill="1" applyProtection="1">
      <alignment horizontal="right" vertical="center"/>
    </xf>
    <xf xxid="224" numFmtId="176" fontId="56" fillId="2" borderId="44" xfId="0" applyAlignment="1" applyBorder="1" applyFont="1" applyNumberFormat="1" applyFill="1" applyProtection="1">
      <alignment horizontal="right" vertical="center"/>
    </xf>
    <xf xxid="225" numFmtId="176" fontId="57" fillId="2" borderId="44" xfId="0" applyAlignment="1" applyBorder="1" applyFont="1" applyNumberFormat="1" applyFill="1" applyProtection="1">
      <alignment horizontal="right" vertical="center"/>
    </xf>
    <xf xxid="226" numFmtId="176" fontId="58" fillId="2" borderId="44" xfId="0" applyAlignment="1" applyBorder="1" applyFont="1" applyNumberFormat="1" applyFill="1" applyProtection="1">
      <alignment horizontal="right" vertical="center"/>
    </xf>
    <xf xxid="227" numFmtId="0" fontId="56" fillId="2" borderId="17" xfId="0" applyAlignment="1" applyBorder="1" applyFont="1" applyNumberFormat="1" applyFill="1" applyProtection="1">
      <alignment vertical="center" shrinkToFit="1"/>
    </xf>
    <xf xxid="228" numFmtId="0" fontId="59" fillId="2" borderId="17" xfId="0" applyAlignment="1" applyBorder="1" applyFont="1" applyNumberFormat="1" applyFill="1" applyProtection="1">
      <alignment vertical="center" shrinkToFit="1"/>
    </xf>
    <xf xxid="229" numFmtId="0" fontId="60" fillId="2" borderId="17" xfId="0" applyAlignment="1" applyBorder="1" applyFont="1" applyNumberFormat="1" applyFill="1" applyProtection="1">
      <alignment vertical="center" shrinkToFit="1"/>
    </xf>
    <xf xxid="230" numFmtId="176" fontId="9" fillId="2" borderId="13" xfId="0" applyAlignment="1" applyBorder="1" applyFont="1" applyNumberFormat="1" applyFill="1" applyProtection="1">
      <alignment horizontal="right" vertical="center"/>
    </xf>
    <xf xxid="231" numFmtId="176" fontId="56" fillId="2" borderId="13" xfId="0" applyAlignment="1" applyBorder="1" applyFont="1" applyNumberFormat="1" applyFill="1" applyProtection="1">
      <alignment horizontal="right" vertical="center"/>
    </xf>
    <xf xxid="232" numFmtId="176" fontId="57" fillId="2" borderId="13" xfId="0" applyAlignment="1" applyBorder="1" applyFont="1" applyNumberFormat="1" applyFill="1" applyProtection="1">
      <alignment horizontal="right" vertical="center"/>
    </xf>
    <xf xxid="233" numFmtId="177" fontId="9" fillId="2" borderId="38" xfId="0" applyAlignment="1" applyBorder="1" applyFont="1" applyNumberFormat="1" applyFill="1" applyProtection="1">
      <alignment horizontal="right" vertical="center"/>
    </xf>
    <xf xxid="234" numFmtId="177" fontId="56" fillId="2" borderId="38" xfId="0" applyAlignment="1" applyBorder="1" applyFont="1" applyNumberFormat="1" applyFill="1" applyProtection="1">
      <alignment horizontal="right" vertical="center"/>
    </xf>
    <xf xxid="235" numFmtId="177" fontId="57" fillId="2" borderId="38" xfId="0" applyAlignment="1" applyBorder="1" applyFont="1" applyNumberFormat="1" applyFill="1" applyProtection="1">
      <alignment horizontal="right" vertical="center"/>
    </xf>
    <xf xxid="236" numFmtId="176" fontId="9" fillId="2" borderId="40" xfId="0" applyAlignment="1" applyBorder="1" applyFont="1" applyNumberFormat="1" applyFill="1" applyProtection="1">
      <alignment horizontal="right" vertical="center"/>
    </xf>
    <xf xxid="237" numFmtId="176" fontId="56" fillId="2" borderId="40" xfId="0" applyAlignment="1" applyBorder="1" applyFont="1" applyNumberFormat="1" applyFill="1" applyProtection="1">
      <alignment horizontal="right" vertical="center"/>
    </xf>
    <xf xxid="238" numFmtId="176" fontId="57" fillId="2" borderId="40" xfId="0" applyAlignment="1" applyBorder="1" applyFont="1" applyNumberFormat="1" applyFill="1" applyProtection="1">
      <alignment horizontal="right" vertical="center"/>
    </xf>
    <xf xxid="239" numFmtId="177" fontId="9" fillId="2" borderId="13" xfId="0" applyAlignment="1" applyBorder="1" applyFont="1" applyNumberFormat="1" applyFill="1" applyProtection="1">
      <alignment horizontal="right" vertical="center"/>
    </xf>
    <xf xxid="240" numFmtId="177" fontId="56" fillId="2" borderId="13" xfId="0" applyAlignment="1" applyBorder="1" applyFont="1" applyNumberFormat="1" applyFill="1" applyProtection="1">
      <alignment horizontal="right" vertical="center"/>
    </xf>
    <xf xxid="241" numFmtId="177" fontId="57" fillId="2" borderId="13" xfId="0" applyAlignment="1" applyBorder="1" applyFont="1" applyNumberFormat="1" applyFill="1" applyProtection="1">
      <alignment horizontal="right" vertical="center"/>
    </xf>
    <xf xxid="242" numFmtId="0" fontId="61" fillId="2" borderId="16" xfId="0" applyAlignment="1" applyBorder="1" applyFont="1" applyNumberFormat="1" applyFill="1" applyProtection="1">
      <alignment vertical="center"/>
    </xf>
    <xf xxid="243" numFmtId="0" fontId="54" fillId="2" borderId="16" xfId="0" applyAlignment="1" applyBorder="1" applyFont="1" applyNumberFormat="1" applyFill="1" applyProtection="1">
      <alignment vertical="center"/>
    </xf>
    <xf xxid="244" numFmtId="0" fontId="55" fillId="2" borderId="16" xfId="0" applyAlignment="1" applyBorder="1" applyFont="1" applyNumberFormat="1" applyFill="1" applyProtection="1">
      <alignment vertical="center"/>
    </xf>
    <xf xxid="245" numFmtId="176" fontId="11" fillId="2" borderId="24" xfId="0" applyAlignment="1" applyBorder="1" applyFont="1" applyNumberFormat="1" applyFill="1" applyProtection="1">
      <alignment horizontal="right" vertical="center"/>
    </xf>
    <xf xxid="246" numFmtId="177" fontId="11" fillId="2" borderId="24" xfId="0" applyAlignment="1" applyBorder="1" applyFont="1" applyNumberFormat="1" applyFill="1" applyProtection="1">
      <alignment horizontal="right" vertical="center"/>
    </xf>
    <xf xxid="247" numFmtId="177" fontId="57" fillId="2" borderId="24" xfId="0" applyAlignment="1" applyBorder="1" applyFont="1" applyNumberFormat="1" applyFill="1" applyProtection="1">
      <alignment horizontal="right" vertical="center"/>
    </xf>
    <xf xxid="248" numFmtId="177" fontId="58" fillId="2" borderId="24" xfId="0" applyAlignment="1" applyBorder="1" applyFont="1" applyNumberFormat="1" applyFill="1" applyProtection="1">
      <alignment horizontal="right" vertical="center"/>
    </xf>
    <xf xxid="249" numFmtId="176" fontId="11" fillId="2" borderId="25" xfId="0" applyAlignment="1" applyBorder="1" applyFont="1" applyNumberFormat="1" applyFill="1" applyProtection="1">
      <alignment horizontal="right" vertical="center"/>
    </xf>
    <xf xxid="250" numFmtId="176" fontId="57" fillId="2" borderId="25" xfId="0" applyAlignment="1" applyBorder="1" applyFont="1" applyNumberFormat="1" applyFill="1" applyProtection="1">
      <alignment horizontal="right" vertical="center"/>
    </xf>
    <xf xxid="251" numFmtId="176" fontId="58" fillId="2" borderId="25" xfId="0" applyAlignment="1" applyBorder="1" applyFont="1" applyNumberFormat="1" applyFill="1" applyProtection="1">
      <alignment horizontal="right" vertical="center"/>
    </xf>
    <xf xxid="252" numFmtId="0" fontId="57" fillId="2" borderId="17" xfId="0" applyAlignment="1" applyBorder="1" applyFont="1" applyNumberFormat="1" applyFill="1" applyProtection="1">
      <alignment vertical="center" shrinkToFit="1"/>
    </xf>
    <xf xxid="253" numFmtId="0" fontId="3" fillId="2" borderId="16" xfId="0" applyAlignment="1" applyBorder="1" applyFont="1" applyNumberFormat="1" applyFill="1" applyProtection="1">
      <alignment vertical="center"/>
    </xf>
    <xf xxid="254" numFmtId="176" fontId="11" fillId="2" borderId="13" xfId="0" applyAlignment="1" applyBorder="1" applyFont="1" applyNumberFormat="1" applyFill="1" applyProtection="1">
      <alignment horizontal="right" vertical="center"/>
    </xf>
    <xf xxid="255" numFmtId="177" fontId="11" fillId="2" borderId="13" xfId="0" applyAlignment="1" applyBorder="1" applyFont="1" applyNumberFormat="1" applyFill="1" applyProtection="1">
      <alignment horizontal="right" vertical="center"/>
    </xf>
    <xf xxid="256" numFmtId="176" fontId="11" fillId="2" borderId="33" xfId="0" applyAlignment="1" applyBorder="1" applyFont="1" applyNumberFormat="1" applyFill="1" applyProtection="1">
      <alignment horizontal="right" vertical="center"/>
    </xf>
    <xf xxid="257" numFmtId="176" fontId="57" fillId="2" borderId="33" xfId="0" applyAlignment="1" applyBorder="1" applyFont="1" applyNumberFormat="1" applyFill="1" applyProtection="1">
      <alignment horizontal="right" vertical="center"/>
    </xf>
    <xf xxid="258" numFmtId="176" fontId="11" fillId="2" borderId="18" xfId="0" applyAlignment="1" applyBorder="1" applyFont="1" applyNumberFormat="1" applyFill="1" applyProtection="1">
      <alignment horizontal="right" vertical="center"/>
    </xf>
    <xf xxid="259" numFmtId="176" fontId="57" fillId="2" borderId="18" xfId="0" applyAlignment="1" applyBorder="1" applyFont="1" applyNumberFormat="1" applyFill="1" applyProtection="1">
      <alignment horizontal="right" vertical="center"/>
    </xf>
    <xf xxid="260" numFmtId="177" fontId="11" fillId="2" borderId="18" xfId="0" applyAlignment="1" applyBorder="1" applyFont="1" applyNumberFormat="1" applyFill="1" applyProtection="1">
      <alignment horizontal="right" vertical="center"/>
    </xf>
    <xf xxid="261" numFmtId="177" fontId="57" fillId="2" borderId="18" xfId="0" applyAlignment="1" applyBorder="1" applyFont="1" applyNumberFormat="1" applyFill="1" applyProtection="1">
      <alignment horizontal="right" vertical="center"/>
    </xf>
    <xf xxid="262" numFmtId="176" fontId="11" fillId="2" borderId="21" xfId="0" applyAlignment="1" applyBorder="1" applyFont="1" applyNumberFormat="1" applyFill="1" applyProtection="1">
      <alignment horizontal="right" vertical="center"/>
    </xf>
    <xf xxid="263" numFmtId="176" fontId="57" fillId="2" borderId="21" xfId="0" applyAlignment="1" applyBorder="1" applyFont="1" applyNumberFormat="1" applyFill="1" applyProtection="1">
      <alignment horizontal="right" vertical="center"/>
    </xf>
    <xf xxid="264" numFmtId="0" fontId="57" fillId="2" borderId="14" xfId="0" applyAlignment="1" applyBorder="1" applyFont="1" applyNumberFormat="1" applyFill="1" applyProtection="1">
      <alignment vertical="center" shrinkToFit="1"/>
    </xf>
    <xf xxid="265" numFmtId="0" fontId="59" fillId="2" borderId="14" xfId="0" applyAlignment="1" applyBorder="1" applyFont="1" applyNumberFormat="1" applyFill="1" applyProtection="1">
      <alignment vertical="center" shrinkToFit="1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28" Type="http://schemas.openxmlformats.org/officeDocument/2006/relationships/worksheet" Target="worksheets/sheet28.xml" /><Relationship Id="rId27" Type="http://schemas.openxmlformats.org/officeDocument/2006/relationships/worksheet" Target="worksheets/sheet27.xml" /><Relationship Id="rId26" Type="http://schemas.openxmlformats.org/officeDocument/2006/relationships/worksheet" Target="worksheets/sheet26.xml" /><Relationship Id="rId25" Type="http://schemas.openxmlformats.org/officeDocument/2006/relationships/worksheet" Target="worksheets/sheet25.xml" /><Relationship Id="rId24" Type="http://schemas.openxmlformats.org/officeDocument/2006/relationships/worksheet" Target="worksheets/sheet24.xml" /><Relationship Id="rId23" Type="http://schemas.openxmlformats.org/officeDocument/2006/relationships/worksheet" Target="worksheets/sheet23.xml" /><Relationship Id="rId22" Type="http://schemas.openxmlformats.org/officeDocument/2006/relationships/worksheet" Target="worksheets/sheet22.xml" /><Relationship Id="rId21" Type="http://schemas.openxmlformats.org/officeDocument/2006/relationships/worksheet" Target="worksheets/sheet21.xml" /><Relationship Id="rId20" Type="http://schemas.openxmlformats.org/officeDocument/2006/relationships/worksheet" Target="worksheets/sheet20.xml" /><Relationship Id="rId19" Type="http://schemas.openxmlformats.org/officeDocument/2006/relationships/worksheet" Target="worksheets/sheet19.xml" /><Relationship Id="rId18" Type="http://schemas.openxmlformats.org/officeDocument/2006/relationships/worksheet" Target="worksheets/sheet18.xml" /><Relationship Id="rId17" Type="http://schemas.openxmlformats.org/officeDocument/2006/relationships/worksheet" Target="worksheets/sheet17.xml" /><Relationship Id="rId16" Type="http://schemas.openxmlformats.org/officeDocument/2006/relationships/worksheet" Target="worksheets/sheet16.xml" /><Relationship Id="rId15" Type="http://schemas.openxmlformats.org/officeDocument/2006/relationships/worksheet" Target="worksheets/sheet15.xml" /><Relationship Id="rId14" Type="http://schemas.openxmlformats.org/officeDocument/2006/relationships/worksheet" Target="worksheets/sheet14.xml" /><Relationship Id="rId13" Type="http://schemas.openxmlformats.org/officeDocument/2006/relationships/worksheet" Target="worksheets/sheet13.xml" /><Relationship Id="rId12" Type="http://schemas.openxmlformats.org/officeDocument/2006/relationships/worksheet" Target="worksheets/sheet12.xml" /><Relationship Id="rId11" Type="http://schemas.openxmlformats.org/officeDocument/2006/relationships/worksheet" Target="worksheets/sheet11.xml" /><Relationship Id="rId10" Type="http://schemas.openxmlformats.org/officeDocument/2006/relationships/worksheet" Target="worksheets/sheet10.xml" /><Relationship Id="rId9" Type="http://schemas.openxmlformats.org/officeDocument/2006/relationships/worksheet" Target="worksheets/sheet9.xml" /><Relationship Id="rId8" Type="http://schemas.openxmlformats.org/officeDocument/2006/relationships/worksheet" Target="worksheets/sheet8.xml" /><Relationship Id="rId7" Type="http://schemas.openxmlformats.org/officeDocument/2006/relationships/worksheet" Target="worksheets/sheet7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29" Type="http://schemas.openxmlformats.org/officeDocument/2006/relationships/styles" Target="styles.xml" /><Relationship Id="rId30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54" t="s">
        <v>52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</row>
    <row r="2" spans="1:14" ht="21" customHeight="1">
      <c r="A2" s="54" t="s">
        <v>3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</row>
    <row r="3" spans="1:14" ht="18.6" customHeight="1">
      <c r="A3" s="55" t="s">
        <v>37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18.6" customHeight="1" thickBot="1">
      <c r="A4" s="1"/>
      <c r="B4" s="1"/>
      <c r="C4" s="1"/>
      <c r="D4" s="135" t="s">
        <v>36</v>
      </c>
      <c r="E4" s="37"/>
      <c r="F4" s="37"/>
      <c r="G4" s="63" t="s">
        <v>49</v>
      </c>
      <c r="H4" s="63"/>
      <c r="I4" s="63"/>
      <c r="J4" s="63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39</v>
      </c>
      <c r="C5" s="57"/>
      <c r="D5" s="57"/>
      <c r="E5" s="57"/>
      <c r="F5" s="58"/>
      <c r="G5" s="56" t="s">
        <v>40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2.95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2.95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4" t="s">
        <v>1</v>
      </c>
      <c r="B11" s="117">
        <v>3050503</v>
      </c>
      <c r="C11" s="117">
        <v>1354683</v>
      </c>
      <c r="D11" s="117">
        <v>279260</v>
      </c>
      <c r="E11" s="117">
        <v>1064396</v>
      </c>
      <c r="F11" s="117">
        <v>352164</v>
      </c>
      <c r="G11" s="117">
        <v>2594348</v>
      </c>
      <c r="H11" s="117">
        <v>838115</v>
      </c>
      <c r="I11" s="117">
        <v>47836</v>
      </c>
      <c r="J11" s="117">
        <v>940380</v>
      </c>
      <c r="K11" s="117">
        <v>253342</v>
      </c>
      <c r="L11" s="117">
        <v>514675</v>
      </c>
      <c r="M11" s="120">
        <v>0</v>
      </c>
      <c r="N11" s="123">
        <v>456155</v>
      </c>
    </row>
    <row r="12" spans="1:14" ht="11.1" customHeight="1">
      <c r="A12" s="126" t="s">
        <v>15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51"/>
    </row>
    <row r="13" spans="1:14" ht="12.6" customHeight="1">
      <c r="A13" s="33" t="s">
        <v>154</v>
      </c>
      <c r="B13" s="128">
        <v>414038</v>
      </c>
      <c r="C13" s="128">
        <v>102008</v>
      </c>
      <c r="D13" s="128">
        <v>4022</v>
      </c>
      <c r="E13" s="128">
        <v>115084</v>
      </c>
      <c r="F13" s="128">
        <v>192924</v>
      </c>
      <c r="G13" s="128">
        <v>388333</v>
      </c>
      <c r="H13" s="128">
        <v>71843</v>
      </c>
      <c r="I13" s="128">
        <v>739</v>
      </c>
      <c r="J13" s="128">
        <v>51539</v>
      </c>
      <c r="K13" s="128">
        <v>11481</v>
      </c>
      <c r="L13" s="128">
        <v>252731</v>
      </c>
      <c r="M13" s="130">
        <v>0</v>
      </c>
      <c r="N13" s="132">
        <v>25706</v>
      </c>
    </row>
    <row r="14" spans="1:14" ht="11.1" customHeight="1">
      <c r="A14" s="125" t="s">
        <v>155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51"/>
    </row>
    <row r="15" spans="1:14" ht="12.6" customHeight="1">
      <c r="A15" s="33" t="s">
        <v>156</v>
      </c>
      <c r="B15" s="128">
        <v>80299</v>
      </c>
      <c r="C15" s="128">
        <v>62720</v>
      </c>
      <c r="D15" s="128">
        <v>3248</v>
      </c>
      <c r="E15" s="128">
        <v>4497</v>
      </c>
      <c r="F15" s="128">
        <v>9833</v>
      </c>
      <c r="G15" s="128">
        <v>65133</v>
      </c>
      <c r="H15" s="128">
        <v>39223</v>
      </c>
      <c r="I15" s="128">
        <v>767</v>
      </c>
      <c r="J15" s="128">
        <v>10116</v>
      </c>
      <c r="K15" s="128">
        <v>7897</v>
      </c>
      <c r="L15" s="128">
        <v>7130</v>
      </c>
      <c r="M15" s="130">
        <v>0</v>
      </c>
      <c r="N15" s="132">
        <v>15166</v>
      </c>
    </row>
    <row r="16" spans="1:14" ht="11.1" customHeight="1">
      <c r="A16" s="125" t="s">
        <v>157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51"/>
    </row>
    <row r="17" spans="1:14" ht="12.6" customHeight="1">
      <c r="A17" s="33" t="s">
        <v>158</v>
      </c>
      <c r="B17" s="128">
        <v>125256</v>
      </c>
      <c r="C17" s="128">
        <v>79423</v>
      </c>
      <c r="D17" s="128">
        <v>9505</v>
      </c>
      <c r="E17" s="128">
        <v>12591</v>
      </c>
      <c r="F17" s="128">
        <v>23737</v>
      </c>
      <c r="G17" s="128">
        <v>105585</v>
      </c>
      <c r="H17" s="128">
        <v>54344</v>
      </c>
      <c r="I17" s="128">
        <v>1647</v>
      </c>
      <c r="J17" s="128">
        <v>24338</v>
      </c>
      <c r="K17" s="128">
        <v>13712</v>
      </c>
      <c r="L17" s="128">
        <v>11544</v>
      </c>
      <c r="M17" s="130">
        <v>0</v>
      </c>
      <c r="N17" s="132">
        <v>19671</v>
      </c>
    </row>
    <row r="18" spans="1:14" ht="11.1" customHeight="1">
      <c r="A18" s="125" t="s">
        <v>159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51"/>
    </row>
    <row r="19" spans="1:14" ht="12.6" customHeight="1">
      <c r="A19" s="33" t="s">
        <v>160</v>
      </c>
      <c r="B19" s="128">
        <v>221381</v>
      </c>
      <c r="C19" s="128">
        <v>84255</v>
      </c>
      <c r="D19" s="128">
        <v>12554</v>
      </c>
      <c r="E19" s="128">
        <v>110095</v>
      </c>
      <c r="F19" s="128">
        <v>14478</v>
      </c>
      <c r="G19" s="128">
        <v>196452</v>
      </c>
      <c r="H19" s="128">
        <v>61465</v>
      </c>
      <c r="I19" s="128">
        <v>2870</v>
      </c>
      <c r="J19" s="128">
        <v>96606</v>
      </c>
      <c r="K19" s="128">
        <v>13448</v>
      </c>
      <c r="L19" s="128">
        <v>22063</v>
      </c>
      <c r="M19" s="130">
        <v>0</v>
      </c>
      <c r="N19" s="132">
        <v>24929</v>
      </c>
    </row>
    <row r="20" spans="1:14" ht="11.1" customHeight="1">
      <c r="A20" s="125" t="s">
        <v>161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51"/>
    </row>
    <row r="21" spans="1:14" ht="12.6" customHeight="1">
      <c r="A21" s="33" t="s">
        <v>162</v>
      </c>
      <c r="B21" s="128">
        <v>129849</v>
      </c>
      <c r="C21" s="128">
        <v>70554</v>
      </c>
      <c r="D21" s="128">
        <v>12249</v>
      </c>
      <c r="E21" s="128">
        <v>24260</v>
      </c>
      <c r="F21" s="128">
        <v>22786</v>
      </c>
      <c r="G21" s="128">
        <v>107393</v>
      </c>
      <c r="H21" s="128">
        <v>48845</v>
      </c>
      <c r="I21" s="128">
        <v>1515</v>
      </c>
      <c r="J21" s="128">
        <v>35214</v>
      </c>
      <c r="K21" s="128">
        <v>13590</v>
      </c>
      <c r="L21" s="128">
        <v>8228</v>
      </c>
      <c r="M21" s="130">
        <v>0</v>
      </c>
      <c r="N21" s="132">
        <v>22457</v>
      </c>
    </row>
    <row r="22" spans="1:14" ht="11.1" customHeight="1">
      <c r="A22" s="125" t="s">
        <v>163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51"/>
    </row>
    <row r="23" spans="1:14" ht="12.6" customHeight="1">
      <c r="A23" s="33" t="s">
        <v>164</v>
      </c>
      <c r="B23" s="128">
        <v>108306</v>
      </c>
      <c r="C23" s="128">
        <v>57279</v>
      </c>
      <c r="D23" s="128">
        <v>7033</v>
      </c>
      <c r="E23" s="128">
        <v>40132</v>
      </c>
      <c r="F23" s="128">
        <v>3862</v>
      </c>
      <c r="G23" s="128">
        <v>91395</v>
      </c>
      <c r="H23" s="128">
        <v>37795</v>
      </c>
      <c r="I23" s="128">
        <v>1521</v>
      </c>
      <c r="J23" s="128">
        <v>34340</v>
      </c>
      <c r="K23" s="128">
        <v>10049</v>
      </c>
      <c r="L23" s="128">
        <v>7690</v>
      </c>
      <c r="M23" s="130">
        <v>0</v>
      </c>
      <c r="N23" s="132">
        <v>16911</v>
      </c>
    </row>
    <row r="24" spans="1:14" ht="11.1" customHeight="1">
      <c r="A24" s="125" t="s">
        <v>165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51"/>
    </row>
    <row r="25" spans="1:14" ht="12.6" customHeight="1">
      <c r="A25" s="33" t="s">
        <v>166</v>
      </c>
      <c r="B25" s="128">
        <v>47031</v>
      </c>
      <c r="C25" s="128">
        <v>28312</v>
      </c>
      <c r="D25" s="128">
        <v>4489</v>
      </c>
      <c r="E25" s="128">
        <v>8537</v>
      </c>
      <c r="F25" s="128">
        <v>5694</v>
      </c>
      <c r="G25" s="128">
        <v>33068</v>
      </c>
      <c r="H25" s="128">
        <v>15632</v>
      </c>
      <c r="I25" s="128">
        <v>553</v>
      </c>
      <c r="J25" s="128">
        <v>8058</v>
      </c>
      <c r="K25" s="128">
        <v>4067</v>
      </c>
      <c r="L25" s="128">
        <v>4758</v>
      </c>
      <c r="M25" s="130">
        <v>0</v>
      </c>
      <c r="N25" s="132">
        <v>13963</v>
      </c>
    </row>
    <row r="26" spans="1:14" ht="11.1" customHeight="1">
      <c r="A26" s="125" t="s">
        <v>167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51"/>
    </row>
    <row r="27" spans="1:14" ht="12.6" customHeight="1">
      <c r="A27" s="33" t="s">
        <v>168</v>
      </c>
      <c r="B27" s="128">
        <v>202210</v>
      </c>
      <c r="C27" s="128">
        <v>87651</v>
      </c>
      <c r="D27" s="128">
        <v>21341</v>
      </c>
      <c r="E27" s="128">
        <v>86661</v>
      </c>
      <c r="F27" s="128">
        <v>6557</v>
      </c>
      <c r="G27" s="128">
        <v>168031</v>
      </c>
      <c r="H27" s="128">
        <v>54757</v>
      </c>
      <c r="I27" s="128">
        <v>3415</v>
      </c>
      <c r="J27" s="128">
        <v>77683</v>
      </c>
      <c r="K27" s="128">
        <v>14062</v>
      </c>
      <c r="L27" s="128">
        <v>18113</v>
      </c>
      <c r="M27" s="130">
        <v>0</v>
      </c>
      <c r="N27" s="132">
        <v>34179</v>
      </c>
    </row>
    <row r="28" spans="1:14" ht="11.1" customHeight="1">
      <c r="A28" s="125" t="s">
        <v>169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51"/>
    </row>
    <row r="29" spans="1:14" ht="12.6" customHeight="1">
      <c r="A29" s="33" t="s">
        <v>170</v>
      </c>
      <c r="B29" s="128">
        <v>277215</v>
      </c>
      <c r="C29" s="128">
        <v>87493</v>
      </c>
      <c r="D29" s="128">
        <v>33256</v>
      </c>
      <c r="E29" s="128">
        <v>150745</v>
      </c>
      <c r="F29" s="128">
        <v>5720</v>
      </c>
      <c r="G29" s="128">
        <v>235725</v>
      </c>
      <c r="H29" s="128">
        <v>39589</v>
      </c>
      <c r="I29" s="128">
        <v>7223</v>
      </c>
      <c r="J29" s="128">
        <v>144360</v>
      </c>
      <c r="K29" s="128">
        <v>19323</v>
      </c>
      <c r="L29" s="128">
        <v>25229</v>
      </c>
      <c r="M29" s="130">
        <v>0</v>
      </c>
      <c r="N29" s="132">
        <v>41490</v>
      </c>
    </row>
    <row r="30" spans="1:14" ht="11.1" customHeight="1">
      <c r="A30" s="125" t="s">
        <v>171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51"/>
    </row>
    <row r="31" spans="1:14" ht="12.6" customHeight="1">
      <c r="A31" s="33" t="s">
        <v>172</v>
      </c>
      <c r="B31" s="128">
        <v>6106</v>
      </c>
      <c r="C31" s="128">
        <v>5369</v>
      </c>
      <c r="D31" s="128">
        <v>112</v>
      </c>
      <c r="E31" s="128">
        <v>159</v>
      </c>
      <c r="F31" s="128">
        <v>465</v>
      </c>
      <c r="G31" s="128">
        <v>4623</v>
      </c>
      <c r="H31" s="128">
        <v>2765</v>
      </c>
      <c r="I31" s="128">
        <v>25</v>
      </c>
      <c r="J31" s="128">
        <v>629</v>
      </c>
      <c r="K31" s="128">
        <v>331</v>
      </c>
      <c r="L31" s="128">
        <v>873</v>
      </c>
      <c r="M31" s="130">
        <v>0</v>
      </c>
      <c r="N31" s="132">
        <v>1483</v>
      </c>
    </row>
    <row r="32" spans="1:14" ht="11.1" customHeight="1">
      <c r="A32" s="125" t="s">
        <v>173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51"/>
    </row>
    <row r="33" spans="1:14" ht="12.6" customHeight="1">
      <c r="A33" s="33" t="s">
        <v>174</v>
      </c>
      <c r="B33" s="128">
        <v>8287</v>
      </c>
      <c r="C33" s="128">
        <v>6517</v>
      </c>
      <c r="D33" s="128">
        <v>735</v>
      </c>
      <c r="E33" s="128">
        <v>485</v>
      </c>
      <c r="F33" s="128">
        <v>550</v>
      </c>
      <c r="G33" s="128">
        <v>7136</v>
      </c>
      <c r="H33" s="128">
        <v>3893</v>
      </c>
      <c r="I33" s="128">
        <v>60</v>
      </c>
      <c r="J33" s="128">
        <v>575</v>
      </c>
      <c r="K33" s="128">
        <v>1446</v>
      </c>
      <c r="L33" s="128">
        <v>1161</v>
      </c>
      <c r="M33" s="130">
        <v>0</v>
      </c>
      <c r="N33" s="132">
        <v>1151</v>
      </c>
    </row>
    <row r="34" spans="1:14" ht="11.1" customHeight="1">
      <c r="A34" s="125" t="s">
        <v>175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51"/>
    </row>
    <row r="35" spans="1:14" ht="12.6" customHeight="1">
      <c r="A35" s="33" t="s">
        <v>176</v>
      </c>
      <c r="B35" s="128">
        <v>114021</v>
      </c>
      <c r="C35" s="128">
        <v>87930</v>
      </c>
      <c r="D35" s="128">
        <v>7950</v>
      </c>
      <c r="E35" s="128">
        <v>12692</v>
      </c>
      <c r="F35" s="128">
        <v>5449</v>
      </c>
      <c r="G35" s="128">
        <v>85948</v>
      </c>
      <c r="H35" s="128">
        <v>59429</v>
      </c>
      <c r="I35" s="128">
        <v>1419</v>
      </c>
      <c r="J35" s="128">
        <v>1623</v>
      </c>
      <c r="K35" s="128">
        <v>13659</v>
      </c>
      <c r="L35" s="128">
        <v>9818</v>
      </c>
      <c r="M35" s="130">
        <v>0</v>
      </c>
      <c r="N35" s="132">
        <v>28073</v>
      </c>
    </row>
    <row r="36" spans="1:14" ht="11.1" customHeight="1" thickBot="1">
      <c r="A36" s="134" t="s">
        <v>177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" t="s">
        <v>65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 t="s">
        <v>35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 t="s">
        <v>327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 hidden="1">
      <c r="A41" s="107" t="s">
        <v>2</v>
      </c>
      <c r="B41" s="107" t="s">
        <v>153</v>
      </c>
      <c r="C41" s="109">
        <v>38</v>
      </c>
      <c r="D41" s="112">
        <v>593553</v>
      </c>
      <c r="E41" s="112">
        <v>42760</v>
      </c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593,553</v>
      </c>
      <c r="E42" s="3" t="str">
        <f>TEXT(E41,"##,##0")</f>
        <v>42,760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B13:B14"/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F8:F9"/>
    <mergeCell ref="G8:G9"/>
    <mergeCell ref="B11:B12"/>
    <mergeCell ref="C11:C12"/>
    <mergeCell ref="D11:D12"/>
    <mergeCell ref="F11:F12"/>
    <mergeCell ref="G11:G12"/>
    <mergeCell ref="B8:B9"/>
    <mergeCell ref="D13:D14"/>
    <mergeCell ref="C13:C14"/>
    <mergeCell ref="E11:E12"/>
    <mergeCell ref="E13:E14"/>
    <mergeCell ref="F13:F14"/>
    <mergeCell ref="H13:H14"/>
    <mergeCell ref="G13:G14"/>
    <mergeCell ref="H11:H12"/>
    <mergeCell ref="I11:I12"/>
    <mergeCell ref="I13:I14"/>
    <mergeCell ref="M11:M12"/>
    <mergeCell ref="J11:J12"/>
    <mergeCell ref="J13:J14"/>
    <mergeCell ref="N11:N12"/>
    <mergeCell ref="M13:M14"/>
    <mergeCell ref="N13:N14"/>
    <mergeCell ref="K11:K12"/>
    <mergeCell ref="K13:K14"/>
    <mergeCell ref="L11:L12"/>
    <mergeCell ref="L13:L14"/>
    <mergeCell ref="L15:L16"/>
    <mergeCell ref="M15:M16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K15:K16"/>
    <mergeCell ref="N15:N16"/>
    <mergeCell ref="B17:B18"/>
    <mergeCell ref="C17:C18"/>
    <mergeCell ref="D17:D18"/>
    <mergeCell ref="E17:E18"/>
    <mergeCell ref="F17:F18"/>
    <mergeCell ref="G17:G18"/>
    <mergeCell ref="H17:H18"/>
    <mergeCell ref="N17:N18"/>
    <mergeCell ref="B19:B20"/>
    <mergeCell ref="C19:C20"/>
    <mergeCell ref="D19:D20"/>
    <mergeCell ref="E19:E20"/>
    <mergeCell ref="F19:F20"/>
    <mergeCell ref="G19:G20"/>
    <mergeCell ref="L19:L20"/>
    <mergeCell ref="H19:H20"/>
    <mergeCell ref="I19:I20"/>
    <mergeCell ref="J19:J20"/>
    <mergeCell ref="K19:K20"/>
    <mergeCell ref="M19:M20"/>
    <mergeCell ref="K17:K18"/>
    <mergeCell ref="L17:L18"/>
    <mergeCell ref="M17:M18"/>
    <mergeCell ref="I17:I18"/>
    <mergeCell ref="J17:J18"/>
    <mergeCell ref="N19:N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N21:N22"/>
    <mergeCell ref="B23:B24"/>
    <mergeCell ref="C23:C24"/>
    <mergeCell ref="D23:D24"/>
    <mergeCell ref="E23:E24"/>
    <mergeCell ref="F23:F24"/>
    <mergeCell ref="G23:G24"/>
    <mergeCell ref="L23:L24"/>
    <mergeCell ref="M23:M24"/>
    <mergeCell ref="K21:K22"/>
    <mergeCell ref="L21:L22"/>
    <mergeCell ref="M21:M22"/>
    <mergeCell ref="H23:H24"/>
    <mergeCell ref="I23:I24"/>
    <mergeCell ref="J23:J24"/>
    <mergeCell ref="K23:K24"/>
    <mergeCell ref="N23:N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N25:N26"/>
    <mergeCell ref="B27:B28"/>
    <mergeCell ref="C27:C28"/>
    <mergeCell ref="D27:D28"/>
    <mergeCell ref="E27:E28"/>
    <mergeCell ref="F27:F28"/>
    <mergeCell ref="G27:G28"/>
    <mergeCell ref="L27:L28"/>
    <mergeCell ref="M27:M28"/>
    <mergeCell ref="K25:K26"/>
    <mergeCell ref="L25:L26"/>
    <mergeCell ref="M25:M26"/>
    <mergeCell ref="H27:H28"/>
    <mergeCell ref="I27:I28"/>
    <mergeCell ref="J27:J28"/>
    <mergeCell ref="K27:K28"/>
    <mergeCell ref="N27:N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N29:N30"/>
    <mergeCell ref="B31:B32"/>
    <mergeCell ref="C31:C32"/>
    <mergeCell ref="D31:D32"/>
    <mergeCell ref="E31:E32"/>
    <mergeCell ref="F31:F32"/>
    <mergeCell ref="G31:G32"/>
    <mergeCell ref="K31:K32"/>
    <mergeCell ref="L31:L32"/>
    <mergeCell ref="K29:K30"/>
    <mergeCell ref="L29:L30"/>
    <mergeCell ref="M29:M30"/>
    <mergeCell ref="I33:I34"/>
    <mergeCell ref="J33:J34"/>
    <mergeCell ref="M33:M34"/>
    <mergeCell ref="M31:M32"/>
    <mergeCell ref="I31:I32"/>
    <mergeCell ref="J31:J32"/>
    <mergeCell ref="B35:B36"/>
    <mergeCell ref="C35:C36"/>
    <mergeCell ref="D35:D36"/>
    <mergeCell ref="E35:E36"/>
    <mergeCell ref="H35:H36"/>
    <mergeCell ref="F35:F36"/>
    <mergeCell ref="G35:G36"/>
    <mergeCell ref="G33:G34"/>
    <mergeCell ref="N31:N32"/>
    <mergeCell ref="B33:B34"/>
    <mergeCell ref="C33:C34"/>
    <mergeCell ref="D33:D34"/>
    <mergeCell ref="E33:E34"/>
    <mergeCell ref="F33:F34"/>
    <mergeCell ref="N33:N34"/>
    <mergeCell ref="K33:K34"/>
    <mergeCell ref="L33:L34"/>
    <mergeCell ref="H31:H32"/>
    <mergeCell ref="I35:I36"/>
    <mergeCell ref="N35:N36"/>
    <mergeCell ref="J35:J36"/>
    <mergeCell ref="K35:K36"/>
    <mergeCell ref="L35:L36"/>
    <mergeCell ref="M35:M36"/>
    <mergeCell ref="H33:H34"/>
  </mergeCells>
  <printOptions horizontalCentered="1"/>
  <pageMargins left="0.74803149606299213" right="0.59055118110236227" top="0.39370078740157483" bottom="0.19685039370078741" header="0" footer="0.39370078740157483"/>
  <pageSetup paperSize="9" firstPageNumber="138" orientation="landscape" useFirstPageNumber="1"/>
  <headerFooter alignWithMargins="0">
    <oddFooter>&amp;L&amp;9 &amp;C&amp;"Times New Roman"&amp;9 - &amp;p -&amp;R&amp;9 </oddFooter>
  </headerFooter>
</worksheet>
</file>

<file path=xl/worksheets/sheet10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4" t="s">
        <v>117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21" customHeight="1">
      <c r="A2" s="64" t="s">
        <v>118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14" ht="18.6" customHeight="1">
      <c r="A3" s="67" t="s">
        <v>61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1 - 9月</v>
      </c>
      <c r="E4" s="66"/>
      <c r="F4" s="66"/>
      <c r="G4" s="63" t="str">
        <f>'10-2'!G4:J4</f>
        <v> Jan. - Sept. 2025</v>
      </c>
      <c r="H4" s="63"/>
      <c r="I4" s="63"/>
      <c r="J4" s="63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39</v>
      </c>
      <c r="C5" s="57"/>
      <c r="D5" s="57"/>
      <c r="E5" s="57"/>
      <c r="F5" s="58"/>
      <c r="G5" s="56" t="s">
        <v>40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2.95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2.95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4" t="s">
        <v>1</v>
      </c>
      <c r="B11" s="117">
        <v>392105</v>
      </c>
      <c r="C11" s="117">
        <v>177071</v>
      </c>
      <c r="D11" s="117">
        <v>7680</v>
      </c>
      <c r="E11" s="117">
        <v>197079</v>
      </c>
      <c r="F11" s="117">
        <v>10274</v>
      </c>
      <c r="G11" s="117">
        <v>340060</v>
      </c>
      <c r="H11" s="117">
        <v>112927</v>
      </c>
      <c r="I11" s="117">
        <v>986</v>
      </c>
      <c r="J11" s="117">
        <v>189870</v>
      </c>
      <c r="K11" s="117">
        <v>13482</v>
      </c>
      <c r="L11" s="117">
        <v>22795</v>
      </c>
      <c r="M11" s="120">
        <v>0</v>
      </c>
      <c r="N11" s="123">
        <v>52045</v>
      </c>
    </row>
    <row r="12" spans="1:14" ht="11.1" customHeight="1">
      <c r="A12" s="126" t="s">
        <v>15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51"/>
    </row>
    <row r="13" spans="1:14" ht="12.6" customHeight="1">
      <c r="A13" s="33" t="s">
        <v>154</v>
      </c>
      <c r="B13" s="128">
        <v>9225</v>
      </c>
      <c r="C13" s="128">
        <v>8734</v>
      </c>
      <c r="D13" s="128">
        <v>61</v>
      </c>
      <c r="E13" s="128">
        <v>203</v>
      </c>
      <c r="F13" s="128">
        <v>226</v>
      </c>
      <c r="G13" s="128">
        <v>7173</v>
      </c>
      <c r="H13" s="128">
        <v>4067</v>
      </c>
      <c r="I13" s="128">
        <v>21</v>
      </c>
      <c r="J13" s="128">
        <v>194</v>
      </c>
      <c r="K13" s="128">
        <v>436</v>
      </c>
      <c r="L13" s="128">
        <v>2455</v>
      </c>
      <c r="M13" s="130">
        <v>0</v>
      </c>
      <c r="N13" s="132">
        <v>2051</v>
      </c>
    </row>
    <row r="14" spans="1:14" ht="11.1" customHeight="1">
      <c r="A14" s="125" t="s">
        <v>155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51"/>
    </row>
    <row r="15" spans="1:14" ht="12.6" customHeight="1">
      <c r="A15" s="33" t="s">
        <v>156</v>
      </c>
      <c r="B15" s="128">
        <v>6015</v>
      </c>
      <c r="C15" s="128">
        <v>5492</v>
      </c>
      <c r="D15" s="128">
        <v>132</v>
      </c>
      <c r="E15" s="130">
        <v>0</v>
      </c>
      <c r="F15" s="128">
        <v>391</v>
      </c>
      <c r="G15" s="128">
        <v>4899</v>
      </c>
      <c r="H15" s="128">
        <v>4088</v>
      </c>
      <c r="I15" s="128">
        <v>21</v>
      </c>
      <c r="J15" s="128">
        <v>302</v>
      </c>
      <c r="K15" s="128">
        <v>278</v>
      </c>
      <c r="L15" s="128">
        <v>210</v>
      </c>
      <c r="M15" s="130">
        <v>0</v>
      </c>
      <c r="N15" s="132">
        <v>1116</v>
      </c>
    </row>
    <row r="16" spans="1:14" ht="11.1" customHeight="1">
      <c r="A16" s="125" t="s">
        <v>157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51"/>
    </row>
    <row r="17" spans="1:14" ht="12.6" customHeight="1">
      <c r="A17" s="33" t="s">
        <v>158</v>
      </c>
      <c r="B17" s="128">
        <v>7766</v>
      </c>
      <c r="C17" s="128">
        <v>7707</v>
      </c>
      <c r="D17" s="128">
        <v>48</v>
      </c>
      <c r="E17" s="130">
        <v>0</v>
      </c>
      <c r="F17" s="128">
        <v>12</v>
      </c>
      <c r="G17" s="128">
        <v>6604</v>
      </c>
      <c r="H17" s="128">
        <v>5262</v>
      </c>
      <c r="I17" s="128">
        <v>25</v>
      </c>
      <c r="J17" s="130">
        <v>0</v>
      </c>
      <c r="K17" s="128">
        <v>377</v>
      </c>
      <c r="L17" s="128">
        <v>941</v>
      </c>
      <c r="M17" s="130">
        <v>0</v>
      </c>
      <c r="N17" s="132">
        <v>1163</v>
      </c>
    </row>
    <row r="18" spans="1:14" ht="11.1" customHeight="1">
      <c r="A18" s="125" t="s">
        <v>159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51"/>
    </row>
    <row r="19" spans="1:14" ht="12.6" customHeight="1">
      <c r="A19" s="33" t="s">
        <v>160</v>
      </c>
      <c r="B19" s="128">
        <v>19173</v>
      </c>
      <c r="C19" s="128">
        <v>16398</v>
      </c>
      <c r="D19" s="128">
        <v>482</v>
      </c>
      <c r="E19" s="128">
        <v>2192</v>
      </c>
      <c r="F19" s="128">
        <v>102</v>
      </c>
      <c r="G19" s="128">
        <v>13925</v>
      </c>
      <c r="H19" s="128">
        <v>8716</v>
      </c>
      <c r="I19" s="128">
        <v>69</v>
      </c>
      <c r="J19" s="128">
        <v>2156</v>
      </c>
      <c r="K19" s="128">
        <v>821</v>
      </c>
      <c r="L19" s="128">
        <v>2163</v>
      </c>
      <c r="M19" s="130">
        <v>0</v>
      </c>
      <c r="N19" s="132">
        <v>5248</v>
      </c>
    </row>
    <row r="20" spans="1:14" ht="11.1" customHeight="1">
      <c r="A20" s="125" t="s">
        <v>161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51"/>
    </row>
    <row r="21" spans="1:14" ht="12.6" customHeight="1">
      <c r="A21" s="33" t="s">
        <v>162</v>
      </c>
      <c r="B21" s="128">
        <v>10738</v>
      </c>
      <c r="C21" s="128">
        <v>10438</v>
      </c>
      <c r="D21" s="128">
        <v>94</v>
      </c>
      <c r="E21" s="128">
        <v>69</v>
      </c>
      <c r="F21" s="128">
        <v>136</v>
      </c>
      <c r="G21" s="128">
        <v>7948</v>
      </c>
      <c r="H21" s="128">
        <v>6434</v>
      </c>
      <c r="I21" s="128">
        <v>22</v>
      </c>
      <c r="J21" s="128">
        <v>150</v>
      </c>
      <c r="K21" s="128">
        <v>540</v>
      </c>
      <c r="L21" s="128">
        <v>803</v>
      </c>
      <c r="M21" s="130">
        <v>0</v>
      </c>
      <c r="N21" s="132">
        <v>2790</v>
      </c>
    </row>
    <row r="22" spans="1:14" ht="11.1" customHeight="1">
      <c r="A22" s="125" t="s">
        <v>163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51"/>
    </row>
    <row r="23" spans="1:14" ht="12.6" customHeight="1">
      <c r="A23" s="33" t="s">
        <v>164</v>
      </c>
      <c r="B23" s="128">
        <v>11681</v>
      </c>
      <c r="C23" s="128">
        <v>8770</v>
      </c>
      <c r="D23" s="128">
        <v>89</v>
      </c>
      <c r="E23" s="128">
        <v>2652</v>
      </c>
      <c r="F23" s="128">
        <v>170</v>
      </c>
      <c r="G23" s="128">
        <v>8832</v>
      </c>
      <c r="H23" s="128">
        <v>5448</v>
      </c>
      <c r="I23" s="128">
        <v>26</v>
      </c>
      <c r="J23" s="128">
        <v>2595</v>
      </c>
      <c r="K23" s="128">
        <v>339</v>
      </c>
      <c r="L23" s="128">
        <v>425</v>
      </c>
      <c r="M23" s="130">
        <v>0</v>
      </c>
      <c r="N23" s="132">
        <v>2849</v>
      </c>
    </row>
    <row r="24" spans="1:14" ht="11.1" customHeight="1">
      <c r="A24" s="125" t="s">
        <v>165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51"/>
    </row>
    <row r="25" spans="1:14" ht="12.6" customHeight="1">
      <c r="A25" s="33" t="s">
        <v>166</v>
      </c>
      <c r="B25" s="128">
        <v>3019</v>
      </c>
      <c r="C25" s="128">
        <v>1859</v>
      </c>
      <c r="D25" s="128">
        <v>227</v>
      </c>
      <c r="E25" s="128">
        <v>829</v>
      </c>
      <c r="F25" s="128">
        <v>104</v>
      </c>
      <c r="G25" s="128">
        <v>1976</v>
      </c>
      <c r="H25" s="128">
        <v>934</v>
      </c>
      <c r="I25" s="128">
        <v>8</v>
      </c>
      <c r="J25" s="128">
        <v>751</v>
      </c>
      <c r="K25" s="128">
        <v>166</v>
      </c>
      <c r="L25" s="128">
        <v>118</v>
      </c>
      <c r="M25" s="130">
        <v>0</v>
      </c>
      <c r="N25" s="132">
        <v>1042</v>
      </c>
    </row>
    <row r="26" spans="1:14" ht="11.1" customHeight="1">
      <c r="A26" s="125" t="s">
        <v>167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51"/>
    </row>
    <row r="27" spans="1:14" ht="12.6" customHeight="1">
      <c r="A27" s="33" t="s">
        <v>168</v>
      </c>
      <c r="B27" s="128">
        <v>40270</v>
      </c>
      <c r="C27" s="128">
        <v>13568</v>
      </c>
      <c r="D27" s="128">
        <v>671</v>
      </c>
      <c r="E27" s="128">
        <v>21607</v>
      </c>
      <c r="F27" s="128">
        <v>4423</v>
      </c>
      <c r="G27" s="128">
        <v>34814</v>
      </c>
      <c r="H27" s="128">
        <v>12012</v>
      </c>
      <c r="I27" s="128">
        <v>73</v>
      </c>
      <c r="J27" s="128">
        <v>20947</v>
      </c>
      <c r="K27" s="128">
        <v>1077</v>
      </c>
      <c r="L27" s="128">
        <v>703</v>
      </c>
      <c r="M27" s="130">
        <v>0</v>
      </c>
      <c r="N27" s="132">
        <v>5456</v>
      </c>
    </row>
    <row r="28" spans="1:14" ht="11.1" customHeight="1">
      <c r="A28" s="125" t="s">
        <v>169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51"/>
    </row>
    <row r="29" spans="1:14" ht="12.6" customHeight="1">
      <c r="A29" s="33" t="s">
        <v>170</v>
      </c>
      <c r="B29" s="128">
        <v>111353</v>
      </c>
      <c r="C29" s="128">
        <v>7645</v>
      </c>
      <c r="D29" s="128">
        <v>529</v>
      </c>
      <c r="E29" s="128">
        <v>103070</v>
      </c>
      <c r="F29" s="128">
        <v>109</v>
      </c>
      <c r="G29" s="128">
        <v>110806</v>
      </c>
      <c r="H29" s="128">
        <v>4521</v>
      </c>
      <c r="I29" s="128">
        <v>124</v>
      </c>
      <c r="J29" s="128">
        <v>101908</v>
      </c>
      <c r="K29" s="128">
        <v>1496</v>
      </c>
      <c r="L29" s="128">
        <v>2758</v>
      </c>
      <c r="M29" s="130">
        <v>0</v>
      </c>
      <c r="N29" s="132">
        <v>547</v>
      </c>
    </row>
    <row r="30" spans="1:14" ht="11.1" customHeight="1">
      <c r="A30" s="125" t="s">
        <v>171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51"/>
    </row>
    <row r="31" spans="1:14" ht="12.6" customHeight="1">
      <c r="A31" s="33" t="s">
        <v>172</v>
      </c>
      <c r="B31" s="130">
        <v>0</v>
      </c>
      <c r="C31" s="130">
        <v>0</v>
      </c>
      <c r="D31" s="130">
        <v>0</v>
      </c>
      <c r="E31" s="130">
        <v>0</v>
      </c>
      <c r="F31" s="130">
        <v>0</v>
      </c>
      <c r="G31" s="130">
        <v>0</v>
      </c>
      <c r="H31" s="130">
        <v>0</v>
      </c>
      <c r="I31" s="130">
        <v>0</v>
      </c>
      <c r="J31" s="130">
        <v>0</v>
      </c>
      <c r="K31" s="130">
        <v>0</v>
      </c>
      <c r="L31" s="130">
        <v>0</v>
      </c>
      <c r="M31" s="130">
        <v>0</v>
      </c>
      <c r="N31" s="137">
        <v>0</v>
      </c>
    </row>
    <row r="32" spans="1:14" ht="11.1" customHeight="1">
      <c r="A32" s="125" t="s">
        <v>173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51"/>
    </row>
    <row r="33" spans="1:14" ht="12.6" customHeight="1">
      <c r="A33" s="33" t="s">
        <v>174</v>
      </c>
      <c r="B33" s="130">
        <v>0</v>
      </c>
      <c r="C33" s="130">
        <v>0</v>
      </c>
      <c r="D33" s="130">
        <v>0</v>
      </c>
      <c r="E33" s="130">
        <v>0</v>
      </c>
      <c r="F33" s="130">
        <v>0</v>
      </c>
      <c r="G33" s="130">
        <v>0</v>
      </c>
      <c r="H33" s="130">
        <v>0</v>
      </c>
      <c r="I33" s="130">
        <v>0</v>
      </c>
      <c r="J33" s="130">
        <v>0</v>
      </c>
      <c r="K33" s="130">
        <v>0</v>
      </c>
      <c r="L33" s="130">
        <v>0</v>
      </c>
      <c r="M33" s="130">
        <v>0</v>
      </c>
      <c r="N33" s="137">
        <v>0</v>
      </c>
    </row>
    <row r="34" spans="1:14" ht="11.1" customHeight="1">
      <c r="A34" s="125" t="s">
        <v>175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51"/>
    </row>
    <row r="35" spans="1:14" ht="12.6" customHeight="1">
      <c r="A35" s="33" t="s">
        <v>176</v>
      </c>
      <c r="B35" s="128">
        <v>30260</v>
      </c>
      <c r="C35" s="128">
        <v>29200</v>
      </c>
      <c r="D35" s="128">
        <v>422</v>
      </c>
      <c r="E35" s="128">
        <v>304</v>
      </c>
      <c r="F35" s="128">
        <v>334</v>
      </c>
      <c r="G35" s="128">
        <v>25810</v>
      </c>
      <c r="H35" s="128">
        <v>19468</v>
      </c>
      <c r="I35" s="128">
        <v>80</v>
      </c>
      <c r="J35" s="128">
        <v>46</v>
      </c>
      <c r="K35" s="128">
        <v>1429</v>
      </c>
      <c r="L35" s="128">
        <v>4787</v>
      </c>
      <c r="M35" s="130">
        <v>0</v>
      </c>
      <c r="N35" s="132">
        <v>4450</v>
      </c>
    </row>
    <row r="36" spans="1:14" ht="11.1" customHeight="1" thickBot="1">
      <c r="A36" s="134" t="s">
        <v>177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" t="s">
        <v>65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 t="s">
        <v>35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 t="str">
        <f>'10-2'!A39</f>
        <v>　　　　　2.至114年9月止，38家本國銀行放款及催收款之備抵呆帳餘額為593,553百萬元，114年1至9月轉銷呆帳42,760百萬元。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N35:N36"/>
    <mergeCell ref="J35:J36"/>
    <mergeCell ref="K35:K36"/>
    <mergeCell ref="L35:L36"/>
    <mergeCell ref="M35:M36"/>
    <mergeCell ref="F35:F36"/>
    <mergeCell ref="G35:G36"/>
    <mergeCell ref="H35:H36"/>
    <mergeCell ref="I35:I36"/>
    <mergeCell ref="B35:B36"/>
    <mergeCell ref="C35:C36"/>
    <mergeCell ref="D35:D36"/>
    <mergeCell ref="E35:E36"/>
    <mergeCell ref="K33:K34"/>
    <mergeCell ref="L33:L34"/>
    <mergeCell ref="I33:I34"/>
    <mergeCell ref="J33:J34"/>
    <mergeCell ref="M33:M34"/>
    <mergeCell ref="N33:N34"/>
    <mergeCell ref="N31:N32"/>
    <mergeCell ref="B33:B34"/>
    <mergeCell ref="C33:C34"/>
    <mergeCell ref="D33:D34"/>
    <mergeCell ref="E33:E34"/>
    <mergeCell ref="F33:F34"/>
    <mergeCell ref="G33:G34"/>
    <mergeCell ref="H33:H34"/>
    <mergeCell ref="L31:L32"/>
    <mergeCell ref="M31:M32"/>
    <mergeCell ref="F31:F32"/>
    <mergeCell ref="G31:G32"/>
    <mergeCell ref="H31:H32"/>
    <mergeCell ref="I31:I32"/>
    <mergeCell ref="B31:B32"/>
    <mergeCell ref="C31:C32"/>
    <mergeCell ref="D31:D32"/>
    <mergeCell ref="E31:E32"/>
    <mergeCell ref="K29:K30"/>
    <mergeCell ref="L29:L30"/>
    <mergeCell ref="I29:I30"/>
    <mergeCell ref="J29:J30"/>
    <mergeCell ref="J31:J32"/>
    <mergeCell ref="K31:K32"/>
    <mergeCell ref="M29:M30"/>
    <mergeCell ref="N29:N30"/>
    <mergeCell ref="N27:N28"/>
    <mergeCell ref="B29:B30"/>
    <mergeCell ref="C29:C30"/>
    <mergeCell ref="D29:D30"/>
    <mergeCell ref="E29:E30"/>
    <mergeCell ref="F29:F30"/>
    <mergeCell ref="G29:G30"/>
    <mergeCell ref="H29:H30"/>
    <mergeCell ref="L27:L28"/>
    <mergeCell ref="M27:M28"/>
    <mergeCell ref="F27:F28"/>
    <mergeCell ref="G27:G28"/>
    <mergeCell ref="H27:H28"/>
    <mergeCell ref="I27:I28"/>
    <mergeCell ref="B27:B28"/>
    <mergeCell ref="C27:C28"/>
    <mergeCell ref="D27:D28"/>
    <mergeCell ref="E27:E28"/>
    <mergeCell ref="K25:K26"/>
    <mergeCell ref="L25:L26"/>
    <mergeCell ref="I25:I26"/>
    <mergeCell ref="J25:J26"/>
    <mergeCell ref="J27:J28"/>
    <mergeCell ref="K27:K28"/>
    <mergeCell ref="M25:M26"/>
    <mergeCell ref="N25:N26"/>
    <mergeCell ref="N23:N24"/>
    <mergeCell ref="B25:B26"/>
    <mergeCell ref="C25:C26"/>
    <mergeCell ref="D25:D26"/>
    <mergeCell ref="E25:E26"/>
    <mergeCell ref="F25:F26"/>
    <mergeCell ref="G25:G26"/>
    <mergeCell ref="H25:H26"/>
    <mergeCell ref="L23:L24"/>
    <mergeCell ref="M23:M24"/>
    <mergeCell ref="F23:F24"/>
    <mergeCell ref="G23:G24"/>
    <mergeCell ref="H23:H24"/>
    <mergeCell ref="I23:I24"/>
    <mergeCell ref="B23:B24"/>
    <mergeCell ref="C23:C24"/>
    <mergeCell ref="D23:D24"/>
    <mergeCell ref="E23:E24"/>
    <mergeCell ref="K21:K22"/>
    <mergeCell ref="L21:L22"/>
    <mergeCell ref="I21:I22"/>
    <mergeCell ref="J21:J22"/>
    <mergeCell ref="J23:J24"/>
    <mergeCell ref="K23:K24"/>
    <mergeCell ref="M21:M22"/>
    <mergeCell ref="N21:N22"/>
    <mergeCell ref="N19:N20"/>
    <mergeCell ref="B21:B22"/>
    <mergeCell ref="C21:C22"/>
    <mergeCell ref="D21:D22"/>
    <mergeCell ref="E21:E22"/>
    <mergeCell ref="F21:F22"/>
    <mergeCell ref="G21:G22"/>
    <mergeCell ref="H21:H22"/>
    <mergeCell ref="L19:L20"/>
    <mergeCell ref="M19:M20"/>
    <mergeCell ref="F19:F20"/>
    <mergeCell ref="G19:G20"/>
    <mergeCell ref="H19:H20"/>
    <mergeCell ref="I19:I20"/>
    <mergeCell ref="B19:B20"/>
    <mergeCell ref="C19:C20"/>
    <mergeCell ref="D19:D20"/>
    <mergeCell ref="E19:E20"/>
    <mergeCell ref="K17:K18"/>
    <mergeCell ref="L17:L18"/>
    <mergeCell ref="I17:I18"/>
    <mergeCell ref="J17:J18"/>
    <mergeCell ref="J19:J20"/>
    <mergeCell ref="K19:K20"/>
    <mergeCell ref="M17:M18"/>
    <mergeCell ref="N17:N18"/>
    <mergeCell ref="N15:N16"/>
    <mergeCell ref="B17:B18"/>
    <mergeCell ref="C17:C18"/>
    <mergeCell ref="D17:D18"/>
    <mergeCell ref="E17:E18"/>
    <mergeCell ref="F17:F18"/>
    <mergeCell ref="G17:G18"/>
    <mergeCell ref="H17:H18"/>
    <mergeCell ref="L15:L16"/>
    <mergeCell ref="M15:M16"/>
    <mergeCell ref="F15:F16"/>
    <mergeCell ref="G15:G16"/>
    <mergeCell ref="H15:H16"/>
    <mergeCell ref="I15:I16"/>
    <mergeCell ref="B15:B16"/>
    <mergeCell ref="C15:C16"/>
    <mergeCell ref="D15:D16"/>
    <mergeCell ref="E15:E16"/>
    <mergeCell ref="M11:M12"/>
    <mergeCell ref="N11:N12"/>
    <mergeCell ref="M13:M14"/>
    <mergeCell ref="N13:N14"/>
    <mergeCell ref="J15:J16"/>
    <mergeCell ref="K15:K16"/>
    <mergeCell ref="L11:L12"/>
    <mergeCell ref="L13:L14"/>
    <mergeCell ref="I11:I12"/>
    <mergeCell ref="I13:I14"/>
    <mergeCell ref="J11:J12"/>
    <mergeCell ref="J13:J14"/>
    <mergeCell ref="K11:K12"/>
    <mergeCell ref="K13:K14"/>
    <mergeCell ref="F13:F14"/>
    <mergeCell ref="G11:G12"/>
    <mergeCell ref="G13:G14"/>
    <mergeCell ref="H11:H12"/>
    <mergeCell ref="H13:H14"/>
    <mergeCell ref="B13:B14"/>
    <mergeCell ref="D13:D14"/>
    <mergeCell ref="C13:C14"/>
    <mergeCell ref="E11:E12"/>
    <mergeCell ref="E13:E14"/>
    <mergeCell ref="F8:F9"/>
    <mergeCell ref="G8:G9"/>
    <mergeCell ref="B11:B12"/>
    <mergeCell ref="C11:C12"/>
    <mergeCell ref="D11:D12"/>
    <mergeCell ref="F11:F12"/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B8:B9"/>
  </mergeCells>
  <printOptions horizontalCentered="1"/>
  <pageMargins left="0.74803149606299213" right="0.59055118110236227" top="0.39370078740157483" bottom="0.19685039370078741" header="0" footer="0.39370078740157483"/>
  <pageSetup paperSize="9" firstPageNumber="147" orientation="landscape" useFirstPageNumber="1"/>
  <headerFooter alignWithMargins="0">
    <oddFooter>&amp;L&amp;9 &amp;C&amp;"Times New Roman"&amp;9 - &amp;p -&amp;R&amp;9 </oddFooter>
  </headerFooter>
</worksheet>
</file>

<file path=xl/worksheets/sheet1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4" t="s">
        <v>119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21" customHeight="1">
      <c r="A2" s="64" t="s">
        <v>120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14" ht="18.6" customHeight="1">
      <c r="A3" s="67" t="s">
        <v>61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1 - 9月</v>
      </c>
      <c r="E4" s="66"/>
      <c r="F4" s="66"/>
      <c r="G4" s="63" t="str">
        <f>'10-2'!G4:J4</f>
        <v> Jan. - Sept. 2025</v>
      </c>
      <c r="H4" s="63"/>
      <c r="I4" s="63"/>
      <c r="J4" s="63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39</v>
      </c>
      <c r="C5" s="57"/>
      <c r="D5" s="57"/>
      <c r="E5" s="57"/>
      <c r="F5" s="58"/>
      <c r="G5" s="56" t="s">
        <v>40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2.95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2.95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58</v>
      </c>
      <c r="B11" s="119">
        <v>0</v>
      </c>
      <c r="C11" s="119">
        <v>0</v>
      </c>
      <c r="D11" s="119">
        <v>0</v>
      </c>
      <c r="E11" s="119">
        <v>0</v>
      </c>
      <c r="F11" s="119">
        <v>0</v>
      </c>
      <c r="G11" s="119">
        <v>0</v>
      </c>
      <c r="H11" s="119">
        <v>0</v>
      </c>
      <c r="I11" s="119">
        <v>0</v>
      </c>
      <c r="J11" s="119">
        <v>0</v>
      </c>
      <c r="K11" s="119">
        <v>0</v>
      </c>
      <c r="L11" s="119">
        <v>0</v>
      </c>
      <c r="M11" s="119">
        <v>0</v>
      </c>
      <c r="N11" s="139">
        <v>0</v>
      </c>
    </row>
    <row r="12" spans="1:14" ht="11.1" customHeight="1">
      <c r="A12" s="125" t="s">
        <v>178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51"/>
    </row>
    <row r="13" spans="1:14" ht="12.6" customHeight="1">
      <c r="A13" s="33" t="s">
        <v>179</v>
      </c>
      <c r="B13" s="128">
        <v>11482</v>
      </c>
      <c r="C13" s="128">
        <v>2589</v>
      </c>
      <c r="D13" s="128">
        <v>113</v>
      </c>
      <c r="E13" s="128">
        <v>8741</v>
      </c>
      <c r="F13" s="128">
        <v>39</v>
      </c>
      <c r="G13" s="128">
        <v>10777</v>
      </c>
      <c r="H13" s="128">
        <v>1662</v>
      </c>
      <c r="I13" s="128">
        <v>4</v>
      </c>
      <c r="J13" s="128">
        <v>8413</v>
      </c>
      <c r="K13" s="128">
        <v>202</v>
      </c>
      <c r="L13" s="128">
        <v>496</v>
      </c>
      <c r="M13" s="130">
        <v>0</v>
      </c>
      <c r="N13" s="132">
        <v>705</v>
      </c>
    </row>
    <row r="14" spans="1:14" ht="11.1" customHeight="1">
      <c r="A14" s="125" t="s">
        <v>180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51"/>
    </row>
    <row r="15" spans="1:14" ht="12.6" customHeight="1">
      <c r="A15" s="33" t="s">
        <v>181</v>
      </c>
      <c r="B15" s="128">
        <v>5164</v>
      </c>
      <c r="C15" s="128">
        <v>5109</v>
      </c>
      <c r="D15" s="128">
        <v>51</v>
      </c>
      <c r="E15" s="130">
        <v>0</v>
      </c>
      <c r="F15" s="128">
        <v>4</v>
      </c>
      <c r="G15" s="128">
        <v>3842</v>
      </c>
      <c r="H15" s="128">
        <v>1739</v>
      </c>
      <c r="I15" s="128">
        <v>8</v>
      </c>
      <c r="J15" s="130">
        <v>0</v>
      </c>
      <c r="K15" s="128">
        <v>256</v>
      </c>
      <c r="L15" s="128">
        <v>1839</v>
      </c>
      <c r="M15" s="130">
        <v>0</v>
      </c>
      <c r="N15" s="132">
        <v>1322</v>
      </c>
    </row>
    <row r="16" spans="1:14" ht="11.1" customHeight="1">
      <c r="A16" s="125" t="s">
        <v>182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51"/>
    </row>
    <row r="17" spans="1:14" ht="12.6" customHeight="1">
      <c r="A17" s="33" t="s">
        <v>183</v>
      </c>
      <c r="B17" s="130">
        <v>0</v>
      </c>
      <c r="C17" s="130">
        <v>0</v>
      </c>
      <c r="D17" s="130">
        <v>0</v>
      </c>
      <c r="E17" s="130">
        <v>0</v>
      </c>
      <c r="F17" s="130">
        <v>0</v>
      </c>
      <c r="G17" s="130">
        <v>0</v>
      </c>
      <c r="H17" s="130">
        <v>0</v>
      </c>
      <c r="I17" s="130">
        <v>0</v>
      </c>
      <c r="J17" s="130">
        <v>0</v>
      </c>
      <c r="K17" s="130">
        <v>0</v>
      </c>
      <c r="L17" s="130">
        <v>0</v>
      </c>
      <c r="M17" s="130">
        <v>0</v>
      </c>
      <c r="N17" s="137">
        <v>0</v>
      </c>
    </row>
    <row r="18" spans="1:14" ht="11.1" customHeight="1">
      <c r="A18" s="125" t="s">
        <v>184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51"/>
    </row>
    <row r="19" spans="1:14" ht="12.6" customHeight="1">
      <c r="A19" s="33" t="s">
        <v>185</v>
      </c>
      <c r="B19" s="128">
        <v>469</v>
      </c>
      <c r="C19" s="128">
        <v>454</v>
      </c>
      <c r="D19" s="128">
        <v>13</v>
      </c>
      <c r="E19" s="130">
        <v>0</v>
      </c>
      <c r="F19" s="128">
        <v>2</v>
      </c>
      <c r="G19" s="128">
        <v>377</v>
      </c>
      <c r="H19" s="128">
        <v>321</v>
      </c>
      <c r="I19" s="128">
        <v>0</v>
      </c>
      <c r="J19" s="130">
        <v>0</v>
      </c>
      <c r="K19" s="128">
        <v>19</v>
      </c>
      <c r="L19" s="128">
        <v>37</v>
      </c>
      <c r="M19" s="130">
        <v>0</v>
      </c>
      <c r="N19" s="132">
        <v>91</v>
      </c>
    </row>
    <row r="20" spans="1:14" ht="11.1" customHeight="1">
      <c r="A20" s="125" t="s">
        <v>186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51"/>
    </row>
    <row r="21" spans="1:14" ht="12.6" customHeight="1">
      <c r="A21" s="33" t="s">
        <v>187</v>
      </c>
      <c r="B21" s="130">
        <v>0</v>
      </c>
      <c r="C21" s="130">
        <v>0</v>
      </c>
      <c r="D21" s="130">
        <v>0</v>
      </c>
      <c r="E21" s="130">
        <v>0</v>
      </c>
      <c r="F21" s="130">
        <v>0</v>
      </c>
      <c r="G21" s="130">
        <v>0</v>
      </c>
      <c r="H21" s="130">
        <v>0</v>
      </c>
      <c r="I21" s="130">
        <v>0</v>
      </c>
      <c r="J21" s="130">
        <v>0</v>
      </c>
      <c r="K21" s="130">
        <v>0</v>
      </c>
      <c r="L21" s="130">
        <v>0</v>
      </c>
      <c r="M21" s="130">
        <v>0</v>
      </c>
      <c r="N21" s="137">
        <v>0</v>
      </c>
    </row>
    <row r="22" spans="1:14" ht="11.1" customHeight="1">
      <c r="A22" s="125" t="s">
        <v>188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51"/>
    </row>
    <row r="23" spans="1:14" ht="12.6" customHeight="1">
      <c r="A23" s="33" t="s">
        <v>189</v>
      </c>
      <c r="B23" s="130">
        <v>0</v>
      </c>
      <c r="C23" s="130">
        <v>0</v>
      </c>
      <c r="D23" s="130">
        <v>0</v>
      </c>
      <c r="E23" s="130">
        <v>0</v>
      </c>
      <c r="F23" s="130">
        <v>0</v>
      </c>
      <c r="G23" s="130">
        <v>0</v>
      </c>
      <c r="H23" s="130">
        <v>0</v>
      </c>
      <c r="I23" s="130">
        <v>0</v>
      </c>
      <c r="J23" s="130">
        <v>0</v>
      </c>
      <c r="K23" s="130">
        <v>0</v>
      </c>
      <c r="L23" s="130">
        <v>0</v>
      </c>
      <c r="M23" s="130">
        <v>0</v>
      </c>
      <c r="N23" s="137">
        <v>0</v>
      </c>
    </row>
    <row r="24" spans="1:14" ht="11.1" customHeight="1">
      <c r="A24" s="125" t="s">
        <v>190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51"/>
    </row>
    <row r="25" spans="1:14" ht="12.6" customHeight="1">
      <c r="A25" s="33" t="s">
        <v>191</v>
      </c>
      <c r="B25" s="130">
        <v>0</v>
      </c>
      <c r="C25" s="130">
        <v>0</v>
      </c>
      <c r="D25" s="130">
        <v>0</v>
      </c>
      <c r="E25" s="130">
        <v>0</v>
      </c>
      <c r="F25" s="130">
        <v>0</v>
      </c>
      <c r="G25" s="130">
        <v>0</v>
      </c>
      <c r="H25" s="130">
        <v>0</v>
      </c>
      <c r="I25" s="130">
        <v>0</v>
      </c>
      <c r="J25" s="130">
        <v>0</v>
      </c>
      <c r="K25" s="130">
        <v>0</v>
      </c>
      <c r="L25" s="130">
        <v>0</v>
      </c>
      <c r="M25" s="130">
        <v>0</v>
      </c>
      <c r="N25" s="137">
        <v>0</v>
      </c>
    </row>
    <row r="26" spans="1:14" ht="11.1" customHeight="1">
      <c r="A26" s="125" t="s">
        <v>192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51"/>
    </row>
    <row r="27" spans="1:14" ht="12.6" customHeight="1">
      <c r="A27" s="33" t="s">
        <v>193</v>
      </c>
      <c r="B27" s="130">
        <v>0</v>
      </c>
      <c r="C27" s="130">
        <v>0</v>
      </c>
      <c r="D27" s="130">
        <v>0</v>
      </c>
      <c r="E27" s="130">
        <v>0</v>
      </c>
      <c r="F27" s="130">
        <v>0</v>
      </c>
      <c r="G27" s="130">
        <v>0</v>
      </c>
      <c r="H27" s="130">
        <v>0</v>
      </c>
      <c r="I27" s="130">
        <v>0</v>
      </c>
      <c r="J27" s="130">
        <v>0</v>
      </c>
      <c r="K27" s="130">
        <v>0</v>
      </c>
      <c r="L27" s="130">
        <v>0</v>
      </c>
      <c r="M27" s="130">
        <v>0</v>
      </c>
      <c r="N27" s="137">
        <v>0</v>
      </c>
    </row>
    <row r="28" spans="1:14" ht="11.1" customHeight="1">
      <c r="A28" s="125" t="s">
        <v>194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51"/>
    </row>
    <row r="29" spans="1:14" ht="12.6" customHeight="1">
      <c r="A29" s="33" t="s">
        <v>195</v>
      </c>
      <c r="B29" s="128">
        <v>3076</v>
      </c>
      <c r="C29" s="128">
        <v>1558</v>
      </c>
      <c r="D29" s="128">
        <v>16</v>
      </c>
      <c r="E29" s="128">
        <v>1478</v>
      </c>
      <c r="F29" s="128">
        <v>24</v>
      </c>
      <c r="G29" s="128">
        <v>2730</v>
      </c>
      <c r="H29" s="128">
        <v>1088</v>
      </c>
      <c r="I29" s="128">
        <v>7</v>
      </c>
      <c r="J29" s="128">
        <v>1471</v>
      </c>
      <c r="K29" s="128">
        <v>80</v>
      </c>
      <c r="L29" s="128">
        <v>85</v>
      </c>
      <c r="M29" s="130">
        <v>0</v>
      </c>
      <c r="N29" s="132">
        <v>346</v>
      </c>
    </row>
    <row r="30" spans="1:14" ht="11.1" customHeight="1">
      <c r="A30" s="125" t="s">
        <v>196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51"/>
    </row>
    <row r="31" spans="1:14" ht="12.6" customHeight="1">
      <c r="A31" s="33" t="s">
        <v>197</v>
      </c>
      <c r="B31" s="130">
        <v>0</v>
      </c>
      <c r="C31" s="130">
        <v>0</v>
      </c>
      <c r="D31" s="130">
        <v>0</v>
      </c>
      <c r="E31" s="130">
        <v>0</v>
      </c>
      <c r="F31" s="130">
        <v>0</v>
      </c>
      <c r="G31" s="130">
        <v>0</v>
      </c>
      <c r="H31" s="130">
        <v>0</v>
      </c>
      <c r="I31" s="130">
        <v>0</v>
      </c>
      <c r="J31" s="130">
        <v>0</v>
      </c>
      <c r="K31" s="130">
        <v>0</v>
      </c>
      <c r="L31" s="130">
        <v>0</v>
      </c>
      <c r="M31" s="130">
        <v>0</v>
      </c>
      <c r="N31" s="137">
        <v>0</v>
      </c>
    </row>
    <row r="32" spans="1:14" ht="11.1" customHeight="1">
      <c r="A32" s="125" t="s">
        <v>198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51"/>
    </row>
    <row r="33" spans="1:14" ht="12.6" customHeight="1">
      <c r="A33" s="33" t="s">
        <v>199</v>
      </c>
      <c r="B33" s="130">
        <v>0</v>
      </c>
      <c r="C33" s="130">
        <v>0</v>
      </c>
      <c r="D33" s="130">
        <v>0</v>
      </c>
      <c r="E33" s="130">
        <v>0</v>
      </c>
      <c r="F33" s="130">
        <v>0</v>
      </c>
      <c r="G33" s="130">
        <v>0</v>
      </c>
      <c r="H33" s="130">
        <v>0</v>
      </c>
      <c r="I33" s="130">
        <v>0</v>
      </c>
      <c r="J33" s="130">
        <v>0</v>
      </c>
      <c r="K33" s="130">
        <v>0</v>
      </c>
      <c r="L33" s="130">
        <v>0</v>
      </c>
      <c r="M33" s="130">
        <v>0</v>
      </c>
      <c r="N33" s="137">
        <v>0</v>
      </c>
    </row>
    <row r="34" spans="1:14" ht="11.1" customHeight="1">
      <c r="A34" s="125" t="s">
        <v>200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51"/>
    </row>
    <row r="35" spans="1:14" ht="12.6" customHeight="1">
      <c r="A35" s="33" t="s">
        <v>201</v>
      </c>
      <c r="B35" s="130">
        <v>0</v>
      </c>
      <c r="C35" s="130">
        <v>0</v>
      </c>
      <c r="D35" s="130">
        <v>0</v>
      </c>
      <c r="E35" s="130">
        <v>0</v>
      </c>
      <c r="F35" s="130">
        <v>0</v>
      </c>
      <c r="G35" s="130">
        <v>0</v>
      </c>
      <c r="H35" s="130">
        <v>0</v>
      </c>
      <c r="I35" s="130">
        <v>0</v>
      </c>
      <c r="J35" s="130">
        <v>0</v>
      </c>
      <c r="K35" s="130">
        <v>0</v>
      </c>
      <c r="L35" s="130">
        <v>0</v>
      </c>
      <c r="M35" s="130">
        <v>0</v>
      </c>
      <c r="N35" s="137">
        <v>0</v>
      </c>
    </row>
    <row r="36" spans="1:14" ht="11.1" customHeight="1" thickBot="1">
      <c r="A36" s="134" t="s">
        <v>202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2" t="s">
        <v>48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 t="s">
        <v>47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B13:B14"/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F8:F9"/>
    <mergeCell ref="G8:G9"/>
    <mergeCell ref="B11:B12"/>
    <mergeCell ref="C11:C12"/>
    <mergeCell ref="D11:D12"/>
    <mergeCell ref="F11:F12"/>
    <mergeCell ref="G11:G12"/>
    <mergeCell ref="B8:B9"/>
    <mergeCell ref="D13:D14"/>
    <mergeCell ref="C13:C14"/>
    <mergeCell ref="E11:E12"/>
    <mergeCell ref="E13:E14"/>
    <mergeCell ref="F13:F14"/>
    <mergeCell ref="H13:H14"/>
    <mergeCell ref="G13:G14"/>
    <mergeCell ref="H11:H12"/>
    <mergeCell ref="I11:I12"/>
    <mergeCell ref="I13:I14"/>
    <mergeCell ref="M11:M12"/>
    <mergeCell ref="J11:J12"/>
    <mergeCell ref="J13:J14"/>
    <mergeCell ref="N11:N12"/>
    <mergeCell ref="M13:M14"/>
    <mergeCell ref="N13:N14"/>
    <mergeCell ref="K11:K12"/>
    <mergeCell ref="K13:K14"/>
    <mergeCell ref="L11:L12"/>
    <mergeCell ref="L13:L14"/>
    <mergeCell ref="L15:L16"/>
    <mergeCell ref="M15:M16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K15:K16"/>
    <mergeCell ref="N15:N16"/>
    <mergeCell ref="B17:B18"/>
    <mergeCell ref="C17:C18"/>
    <mergeCell ref="D17:D18"/>
    <mergeCell ref="E17:E18"/>
    <mergeCell ref="F17:F18"/>
    <mergeCell ref="G17:G18"/>
    <mergeCell ref="H17:H18"/>
    <mergeCell ref="N17:N18"/>
    <mergeCell ref="B19:B20"/>
    <mergeCell ref="C19:C20"/>
    <mergeCell ref="D19:D20"/>
    <mergeCell ref="E19:E20"/>
    <mergeCell ref="F19:F20"/>
    <mergeCell ref="G19:G20"/>
    <mergeCell ref="L19:L20"/>
    <mergeCell ref="H19:H20"/>
    <mergeCell ref="I19:I20"/>
    <mergeCell ref="J19:J20"/>
    <mergeCell ref="K19:K20"/>
    <mergeCell ref="M19:M20"/>
    <mergeCell ref="K17:K18"/>
    <mergeCell ref="L17:L18"/>
    <mergeCell ref="M17:M18"/>
    <mergeCell ref="I17:I18"/>
    <mergeCell ref="J17:J18"/>
    <mergeCell ref="N19:N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N21:N22"/>
    <mergeCell ref="B23:B24"/>
    <mergeCell ref="C23:C24"/>
    <mergeCell ref="D23:D24"/>
    <mergeCell ref="E23:E24"/>
    <mergeCell ref="F23:F24"/>
    <mergeCell ref="G23:G24"/>
    <mergeCell ref="L23:L24"/>
    <mergeCell ref="M23:M24"/>
    <mergeCell ref="K21:K22"/>
    <mergeCell ref="L21:L22"/>
    <mergeCell ref="M21:M22"/>
    <mergeCell ref="H23:H24"/>
    <mergeCell ref="I23:I24"/>
    <mergeCell ref="J23:J24"/>
    <mergeCell ref="K23:K24"/>
    <mergeCell ref="N23:N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N25:N26"/>
    <mergeCell ref="B27:B28"/>
    <mergeCell ref="C27:C28"/>
    <mergeCell ref="D27:D28"/>
    <mergeCell ref="E27:E28"/>
    <mergeCell ref="F27:F28"/>
    <mergeCell ref="G27:G28"/>
    <mergeCell ref="L27:L28"/>
    <mergeCell ref="M27:M28"/>
    <mergeCell ref="K25:K26"/>
    <mergeCell ref="L25:L26"/>
    <mergeCell ref="M25:M26"/>
    <mergeCell ref="H27:H28"/>
    <mergeCell ref="I27:I28"/>
    <mergeCell ref="J27:J28"/>
    <mergeCell ref="K27:K28"/>
    <mergeCell ref="N27:N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N29:N30"/>
    <mergeCell ref="B31:B32"/>
    <mergeCell ref="C31:C32"/>
    <mergeCell ref="D31:D32"/>
    <mergeCell ref="E31:E32"/>
    <mergeCell ref="F31:F32"/>
    <mergeCell ref="G31:G32"/>
    <mergeCell ref="K31:K32"/>
    <mergeCell ref="L31:L32"/>
    <mergeCell ref="K29:K30"/>
    <mergeCell ref="L29:L30"/>
    <mergeCell ref="M29:M30"/>
    <mergeCell ref="I33:I34"/>
    <mergeCell ref="J33:J34"/>
    <mergeCell ref="M33:M34"/>
    <mergeCell ref="M31:M32"/>
    <mergeCell ref="I31:I32"/>
    <mergeCell ref="J31:J32"/>
    <mergeCell ref="B35:B36"/>
    <mergeCell ref="C35:C36"/>
    <mergeCell ref="D35:D36"/>
    <mergeCell ref="E35:E36"/>
    <mergeCell ref="H35:H36"/>
    <mergeCell ref="F35:F36"/>
    <mergeCell ref="G35:G36"/>
    <mergeCell ref="G33:G34"/>
    <mergeCell ref="N31:N32"/>
    <mergeCell ref="B33:B34"/>
    <mergeCell ref="C33:C34"/>
    <mergeCell ref="D33:D34"/>
    <mergeCell ref="E33:E34"/>
    <mergeCell ref="F33:F34"/>
    <mergeCell ref="N33:N34"/>
    <mergeCell ref="K33:K34"/>
    <mergeCell ref="L33:L34"/>
    <mergeCell ref="H31:H32"/>
    <mergeCell ref="I35:I36"/>
    <mergeCell ref="N35:N36"/>
    <mergeCell ref="J35:J36"/>
    <mergeCell ref="K35:K36"/>
    <mergeCell ref="L35:L36"/>
    <mergeCell ref="M35:M36"/>
    <mergeCell ref="H33:H34"/>
  </mergeCells>
  <printOptions horizontalCentered="1"/>
  <pageMargins left="0.74803149606299213" right="0.59055118110236227" top="0.39370078740157483" bottom="0.19685039370078741" header="0" footer="0.39370078740157483"/>
  <pageSetup paperSize="9" firstPageNumber="148" orientation="landscape" useFirstPageNumber="1"/>
  <headerFooter alignWithMargins="0">
    <oddFooter>&amp;L&amp;9 &amp;C&amp;"Times New Roman"&amp;9 - &amp;p -&amp;R&amp;9 </oddFooter>
  </headerFooter>
</worksheet>
</file>

<file path=xl/worksheets/sheet1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4" t="s">
        <v>121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21" customHeight="1">
      <c r="A2" s="64" t="s">
        <v>122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14" ht="18.6" customHeight="1">
      <c r="A3" s="67" t="s">
        <v>61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1 - 9月</v>
      </c>
      <c r="E4" s="66"/>
      <c r="F4" s="66"/>
      <c r="G4" s="63" t="str">
        <f>'10-2'!G4:J4</f>
        <v> Jan. - Sept. 2025</v>
      </c>
      <c r="H4" s="63"/>
      <c r="I4" s="63"/>
      <c r="J4" s="63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39</v>
      </c>
      <c r="C5" s="57"/>
      <c r="D5" s="57"/>
      <c r="E5" s="57"/>
      <c r="F5" s="58"/>
      <c r="G5" s="56" t="s">
        <v>40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2.95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2.95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64</v>
      </c>
      <c r="B11" s="119">
        <v>0</v>
      </c>
      <c r="C11" s="119">
        <v>0</v>
      </c>
      <c r="D11" s="119">
        <v>0</v>
      </c>
      <c r="E11" s="119">
        <v>0</v>
      </c>
      <c r="F11" s="119">
        <v>0</v>
      </c>
      <c r="G11" s="119">
        <v>0</v>
      </c>
      <c r="H11" s="119">
        <v>0</v>
      </c>
      <c r="I11" s="119">
        <v>0</v>
      </c>
      <c r="J11" s="119">
        <v>0</v>
      </c>
      <c r="K11" s="119">
        <v>0</v>
      </c>
      <c r="L11" s="119">
        <v>0</v>
      </c>
      <c r="M11" s="119">
        <v>0</v>
      </c>
      <c r="N11" s="139">
        <v>0</v>
      </c>
    </row>
    <row r="12" spans="1:14" ht="11.1" customHeight="1">
      <c r="A12" s="125" t="s">
        <v>203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51"/>
    </row>
    <row r="13" spans="1:14" ht="12.6" customHeight="1">
      <c r="A13" s="33" t="s">
        <v>204</v>
      </c>
      <c r="B13" s="128">
        <v>627</v>
      </c>
      <c r="C13" s="128">
        <v>615</v>
      </c>
      <c r="D13" s="128">
        <v>8</v>
      </c>
      <c r="E13" s="128">
        <v>0</v>
      </c>
      <c r="F13" s="128">
        <v>4</v>
      </c>
      <c r="G13" s="128">
        <v>457</v>
      </c>
      <c r="H13" s="128">
        <v>327</v>
      </c>
      <c r="I13" s="128">
        <v>2</v>
      </c>
      <c r="J13" s="128">
        <v>0</v>
      </c>
      <c r="K13" s="128">
        <v>63</v>
      </c>
      <c r="L13" s="128">
        <v>65</v>
      </c>
      <c r="M13" s="130">
        <v>0</v>
      </c>
      <c r="N13" s="132">
        <v>169</v>
      </c>
    </row>
    <row r="14" spans="1:14" ht="11.1" customHeight="1">
      <c r="A14" s="125" t="s">
        <v>205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51"/>
    </row>
    <row r="15" spans="1:14" ht="12.6" customHeight="1">
      <c r="A15" s="33" t="s">
        <v>206</v>
      </c>
      <c r="B15" s="128">
        <v>875</v>
      </c>
      <c r="C15" s="128">
        <v>416</v>
      </c>
      <c r="D15" s="128">
        <v>12</v>
      </c>
      <c r="E15" s="128">
        <v>137</v>
      </c>
      <c r="F15" s="128">
        <v>309</v>
      </c>
      <c r="G15" s="128">
        <v>829</v>
      </c>
      <c r="H15" s="128">
        <v>279</v>
      </c>
      <c r="I15" s="128">
        <v>2</v>
      </c>
      <c r="J15" s="128">
        <v>427</v>
      </c>
      <c r="K15" s="128">
        <v>54</v>
      </c>
      <c r="L15" s="128">
        <v>67</v>
      </c>
      <c r="M15" s="130">
        <v>0</v>
      </c>
      <c r="N15" s="132">
        <v>46</v>
      </c>
    </row>
    <row r="16" spans="1:14" ht="11.1" customHeight="1">
      <c r="A16" s="125" t="s">
        <v>207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51"/>
    </row>
    <row r="17" spans="1:14" ht="12.6" customHeight="1">
      <c r="A17" s="33" t="s">
        <v>208</v>
      </c>
      <c r="B17" s="128">
        <v>20965</v>
      </c>
      <c r="C17" s="128">
        <v>8774</v>
      </c>
      <c r="D17" s="128">
        <v>1062</v>
      </c>
      <c r="E17" s="128">
        <v>11028</v>
      </c>
      <c r="F17" s="128">
        <v>100</v>
      </c>
      <c r="G17" s="128">
        <v>17555</v>
      </c>
      <c r="H17" s="128">
        <v>4886</v>
      </c>
      <c r="I17" s="128">
        <v>51</v>
      </c>
      <c r="J17" s="128">
        <v>10769</v>
      </c>
      <c r="K17" s="128">
        <v>757</v>
      </c>
      <c r="L17" s="128">
        <v>1092</v>
      </c>
      <c r="M17" s="130">
        <v>0</v>
      </c>
      <c r="N17" s="132">
        <v>3411</v>
      </c>
    </row>
    <row r="18" spans="1:14" ht="11.1" customHeight="1">
      <c r="A18" s="125" t="s">
        <v>209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51"/>
    </row>
    <row r="19" spans="1:14" ht="12.6" customHeight="1">
      <c r="A19" s="33" t="s">
        <v>210</v>
      </c>
      <c r="B19" s="128">
        <v>31328</v>
      </c>
      <c r="C19" s="128">
        <v>16979</v>
      </c>
      <c r="D19" s="128">
        <v>1010</v>
      </c>
      <c r="E19" s="128">
        <v>13136</v>
      </c>
      <c r="F19" s="128">
        <v>204</v>
      </c>
      <c r="G19" s="128">
        <v>24009</v>
      </c>
      <c r="H19" s="128">
        <v>10043</v>
      </c>
      <c r="I19" s="128">
        <v>60</v>
      </c>
      <c r="J19" s="128">
        <v>12184</v>
      </c>
      <c r="K19" s="128">
        <v>1104</v>
      </c>
      <c r="L19" s="128">
        <v>618</v>
      </c>
      <c r="M19" s="130">
        <v>0</v>
      </c>
      <c r="N19" s="132">
        <v>7320</v>
      </c>
    </row>
    <row r="20" spans="1:14" ht="11.1" customHeight="1">
      <c r="A20" s="125" t="s">
        <v>211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51"/>
    </row>
    <row r="21" spans="1:14" ht="12.6" customHeight="1">
      <c r="A21" s="33" t="s">
        <v>212</v>
      </c>
      <c r="B21" s="128">
        <v>19</v>
      </c>
      <c r="C21" s="128">
        <v>18</v>
      </c>
      <c r="D21" s="128">
        <v>1</v>
      </c>
      <c r="E21" s="128">
        <v>0</v>
      </c>
      <c r="F21" s="128">
        <v>0</v>
      </c>
      <c r="G21" s="128">
        <v>45</v>
      </c>
      <c r="H21" s="128">
        <v>12</v>
      </c>
      <c r="I21" s="128">
        <v>0</v>
      </c>
      <c r="J21" s="128">
        <v>0</v>
      </c>
      <c r="K21" s="128">
        <v>18</v>
      </c>
      <c r="L21" s="128">
        <v>14</v>
      </c>
      <c r="M21" s="130">
        <v>0</v>
      </c>
      <c r="N21" s="132">
        <v>-26</v>
      </c>
    </row>
    <row r="22" spans="1:14" ht="11.1" customHeight="1">
      <c r="A22" s="125" t="s">
        <v>213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51"/>
    </row>
    <row r="23" spans="1:14" ht="12.6" customHeight="1">
      <c r="A23" s="33" t="s">
        <v>214</v>
      </c>
      <c r="B23" s="130">
        <v>0</v>
      </c>
      <c r="C23" s="130">
        <v>0</v>
      </c>
      <c r="D23" s="130">
        <v>0</v>
      </c>
      <c r="E23" s="130">
        <v>0</v>
      </c>
      <c r="F23" s="130">
        <v>0</v>
      </c>
      <c r="G23" s="130">
        <v>0</v>
      </c>
      <c r="H23" s="130">
        <v>0</v>
      </c>
      <c r="I23" s="130">
        <v>0</v>
      </c>
      <c r="J23" s="130">
        <v>0</v>
      </c>
      <c r="K23" s="130">
        <v>0</v>
      </c>
      <c r="L23" s="130">
        <v>0</v>
      </c>
      <c r="M23" s="130">
        <v>0</v>
      </c>
      <c r="N23" s="137">
        <v>0</v>
      </c>
    </row>
    <row r="24" spans="1:14" ht="11.1" customHeight="1">
      <c r="A24" s="125" t="s">
        <v>215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51"/>
    </row>
    <row r="25" spans="1:14" ht="12.6" customHeight="1">
      <c r="A25" s="33" t="s">
        <v>216</v>
      </c>
      <c r="B25" s="128">
        <v>12117</v>
      </c>
      <c r="C25" s="128">
        <v>6712</v>
      </c>
      <c r="D25" s="128">
        <v>328</v>
      </c>
      <c r="E25" s="128">
        <v>4777</v>
      </c>
      <c r="F25" s="128">
        <v>299</v>
      </c>
      <c r="G25" s="128">
        <v>11015</v>
      </c>
      <c r="H25" s="128">
        <v>4883</v>
      </c>
      <c r="I25" s="128">
        <v>39</v>
      </c>
      <c r="J25" s="128">
        <v>4723</v>
      </c>
      <c r="K25" s="128">
        <v>635</v>
      </c>
      <c r="L25" s="128">
        <v>735</v>
      </c>
      <c r="M25" s="130">
        <v>0</v>
      </c>
      <c r="N25" s="132">
        <v>1102</v>
      </c>
    </row>
    <row r="26" spans="1:14" ht="11.1" customHeight="1">
      <c r="A26" s="125" t="s">
        <v>217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51"/>
    </row>
    <row r="27" spans="1:14" ht="12.6" customHeight="1">
      <c r="A27" s="33" t="s">
        <v>218</v>
      </c>
      <c r="B27" s="130">
        <v>0</v>
      </c>
      <c r="C27" s="130">
        <v>0</v>
      </c>
      <c r="D27" s="130">
        <v>0</v>
      </c>
      <c r="E27" s="130">
        <v>0</v>
      </c>
      <c r="F27" s="130">
        <v>0</v>
      </c>
      <c r="G27" s="130">
        <v>0</v>
      </c>
      <c r="H27" s="130">
        <v>0</v>
      </c>
      <c r="I27" s="130">
        <v>0</v>
      </c>
      <c r="J27" s="130">
        <v>0</v>
      </c>
      <c r="K27" s="130">
        <v>0</v>
      </c>
      <c r="L27" s="130">
        <v>0</v>
      </c>
      <c r="M27" s="130">
        <v>0</v>
      </c>
      <c r="N27" s="137">
        <v>0</v>
      </c>
    </row>
    <row r="28" spans="1:14" ht="11.1" customHeight="1">
      <c r="A28" s="125" t="s">
        <v>219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51"/>
    </row>
    <row r="29" spans="1:14" ht="12.6" customHeight="1">
      <c r="A29" s="33" t="s">
        <v>220</v>
      </c>
      <c r="B29" s="128">
        <v>56483</v>
      </c>
      <c r="C29" s="128">
        <v>24038</v>
      </c>
      <c r="D29" s="128">
        <v>2311</v>
      </c>
      <c r="E29" s="128">
        <v>26854</v>
      </c>
      <c r="F29" s="128">
        <v>3281</v>
      </c>
      <c r="G29" s="128">
        <v>45636</v>
      </c>
      <c r="H29" s="128">
        <v>16736</v>
      </c>
      <c r="I29" s="128">
        <v>343</v>
      </c>
      <c r="J29" s="128">
        <v>22834</v>
      </c>
      <c r="K29" s="128">
        <v>3337</v>
      </c>
      <c r="L29" s="128">
        <v>2386</v>
      </c>
      <c r="M29" s="130">
        <v>0</v>
      </c>
      <c r="N29" s="132">
        <v>10848</v>
      </c>
    </row>
    <row r="30" spans="1:14" ht="11.1" customHeight="1">
      <c r="A30" s="125" t="s">
        <v>221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51"/>
    </row>
    <row r="31" spans="1:14" ht="12.6" customHeight="1">
      <c r="A31" s="33" t="s">
        <v>222</v>
      </c>
      <c r="B31" s="130">
        <v>0</v>
      </c>
      <c r="C31" s="130">
        <v>0</v>
      </c>
      <c r="D31" s="130">
        <v>0</v>
      </c>
      <c r="E31" s="130">
        <v>0</v>
      </c>
      <c r="F31" s="130">
        <v>0</v>
      </c>
      <c r="G31" s="130">
        <v>0</v>
      </c>
      <c r="H31" s="130">
        <v>0</v>
      </c>
      <c r="I31" s="130">
        <v>0</v>
      </c>
      <c r="J31" s="130">
        <v>0</v>
      </c>
      <c r="K31" s="130">
        <v>0</v>
      </c>
      <c r="L31" s="130">
        <v>0</v>
      </c>
      <c r="M31" s="130">
        <v>0</v>
      </c>
      <c r="N31" s="137">
        <v>0</v>
      </c>
    </row>
    <row r="32" spans="1:14" ht="11.1" customHeight="1">
      <c r="A32" s="125" t="s">
        <v>223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51"/>
    </row>
    <row r="33" spans="1:14" ht="12.6" customHeight="1">
      <c r="A33" s="33" t="s">
        <v>224</v>
      </c>
      <c r="B33" s="130">
        <v>0</v>
      </c>
      <c r="C33" s="130">
        <v>0</v>
      </c>
      <c r="D33" s="130">
        <v>0</v>
      </c>
      <c r="E33" s="130">
        <v>0</v>
      </c>
      <c r="F33" s="130">
        <v>0</v>
      </c>
      <c r="G33" s="130">
        <v>0</v>
      </c>
      <c r="H33" s="130">
        <v>0</v>
      </c>
      <c r="I33" s="130">
        <v>0</v>
      </c>
      <c r="J33" s="130">
        <v>0</v>
      </c>
      <c r="K33" s="130">
        <v>0</v>
      </c>
      <c r="L33" s="130">
        <v>0</v>
      </c>
      <c r="M33" s="130">
        <v>0</v>
      </c>
      <c r="N33" s="137">
        <v>0</v>
      </c>
    </row>
    <row r="34" spans="1:14" ht="11.1" customHeight="1">
      <c r="A34" s="125" t="s">
        <v>225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51"/>
    </row>
    <row r="35" spans="1:14" ht="12.6" customHeight="1">
      <c r="A35" s="33" t="s">
        <v>226</v>
      </c>
      <c r="B35" s="130">
        <v>0</v>
      </c>
      <c r="C35" s="130">
        <v>0</v>
      </c>
      <c r="D35" s="130">
        <v>0</v>
      </c>
      <c r="E35" s="130">
        <v>0</v>
      </c>
      <c r="F35" s="130">
        <v>0</v>
      </c>
      <c r="G35" s="130">
        <v>0</v>
      </c>
      <c r="H35" s="130">
        <v>0</v>
      </c>
      <c r="I35" s="130">
        <v>0</v>
      </c>
      <c r="J35" s="130">
        <v>0</v>
      </c>
      <c r="K35" s="130">
        <v>0</v>
      </c>
      <c r="L35" s="130">
        <v>0</v>
      </c>
      <c r="M35" s="130">
        <v>0</v>
      </c>
      <c r="N35" s="137">
        <v>0</v>
      </c>
    </row>
    <row r="36" spans="1:14" ht="11.1" customHeight="1" thickBot="1">
      <c r="A36" s="134" t="s">
        <v>227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2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N35:N36"/>
    <mergeCell ref="J35:J36"/>
    <mergeCell ref="K35:K36"/>
    <mergeCell ref="L35:L36"/>
    <mergeCell ref="M35:M36"/>
    <mergeCell ref="F35:F36"/>
    <mergeCell ref="G35:G36"/>
    <mergeCell ref="H35:H36"/>
    <mergeCell ref="I35:I36"/>
    <mergeCell ref="B35:B36"/>
    <mergeCell ref="C35:C36"/>
    <mergeCell ref="D35:D36"/>
    <mergeCell ref="E35:E36"/>
    <mergeCell ref="K33:K34"/>
    <mergeCell ref="L33:L34"/>
    <mergeCell ref="I33:I34"/>
    <mergeCell ref="J33:J34"/>
    <mergeCell ref="M33:M34"/>
    <mergeCell ref="N33:N34"/>
    <mergeCell ref="N31:N32"/>
    <mergeCell ref="B33:B34"/>
    <mergeCell ref="C33:C34"/>
    <mergeCell ref="D33:D34"/>
    <mergeCell ref="E33:E34"/>
    <mergeCell ref="F33:F34"/>
    <mergeCell ref="G33:G34"/>
    <mergeCell ref="H33:H34"/>
    <mergeCell ref="L31:L32"/>
    <mergeCell ref="M31:M32"/>
    <mergeCell ref="F31:F32"/>
    <mergeCell ref="G31:G32"/>
    <mergeCell ref="H31:H32"/>
    <mergeCell ref="I31:I32"/>
    <mergeCell ref="B31:B32"/>
    <mergeCell ref="C31:C32"/>
    <mergeCell ref="D31:D32"/>
    <mergeCell ref="E31:E32"/>
    <mergeCell ref="K29:K30"/>
    <mergeCell ref="L29:L30"/>
    <mergeCell ref="I29:I30"/>
    <mergeCell ref="J29:J30"/>
    <mergeCell ref="J31:J32"/>
    <mergeCell ref="K31:K32"/>
    <mergeCell ref="M29:M30"/>
    <mergeCell ref="N29:N30"/>
    <mergeCell ref="N27:N28"/>
    <mergeCell ref="B29:B30"/>
    <mergeCell ref="C29:C30"/>
    <mergeCell ref="D29:D30"/>
    <mergeCell ref="E29:E30"/>
    <mergeCell ref="F29:F30"/>
    <mergeCell ref="G29:G30"/>
    <mergeCell ref="H29:H30"/>
    <mergeCell ref="L27:L28"/>
    <mergeCell ref="M27:M28"/>
    <mergeCell ref="F27:F28"/>
    <mergeCell ref="G27:G28"/>
    <mergeCell ref="H27:H28"/>
    <mergeCell ref="I27:I28"/>
    <mergeCell ref="B27:B28"/>
    <mergeCell ref="C27:C28"/>
    <mergeCell ref="D27:D28"/>
    <mergeCell ref="E27:E28"/>
    <mergeCell ref="K25:K26"/>
    <mergeCell ref="L25:L26"/>
    <mergeCell ref="I25:I26"/>
    <mergeCell ref="J25:J26"/>
    <mergeCell ref="J27:J28"/>
    <mergeCell ref="K27:K28"/>
    <mergeCell ref="M25:M26"/>
    <mergeCell ref="N25:N26"/>
    <mergeCell ref="N23:N24"/>
    <mergeCell ref="B25:B26"/>
    <mergeCell ref="C25:C26"/>
    <mergeCell ref="D25:D26"/>
    <mergeCell ref="E25:E26"/>
    <mergeCell ref="F25:F26"/>
    <mergeCell ref="G25:G26"/>
    <mergeCell ref="H25:H26"/>
    <mergeCell ref="L23:L24"/>
    <mergeCell ref="M23:M24"/>
    <mergeCell ref="F23:F24"/>
    <mergeCell ref="G23:G24"/>
    <mergeCell ref="H23:H24"/>
    <mergeCell ref="I23:I24"/>
    <mergeCell ref="B23:B24"/>
    <mergeCell ref="C23:C24"/>
    <mergeCell ref="D23:D24"/>
    <mergeCell ref="E23:E24"/>
    <mergeCell ref="K21:K22"/>
    <mergeCell ref="L21:L22"/>
    <mergeCell ref="I21:I22"/>
    <mergeCell ref="J21:J22"/>
    <mergeCell ref="J23:J24"/>
    <mergeCell ref="K23:K24"/>
    <mergeCell ref="M21:M22"/>
    <mergeCell ref="N21:N22"/>
    <mergeCell ref="N19:N20"/>
    <mergeCell ref="B21:B22"/>
    <mergeCell ref="C21:C22"/>
    <mergeCell ref="D21:D22"/>
    <mergeCell ref="E21:E22"/>
    <mergeCell ref="F21:F22"/>
    <mergeCell ref="G21:G22"/>
    <mergeCell ref="H21:H22"/>
    <mergeCell ref="L19:L20"/>
    <mergeCell ref="M19:M20"/>
    <mergeCell ref="F19:F20"/>
    <mergeCell ref="G19:G20"/>
    <mergeCell ref="H19:H20"/>
    <mergeCell ref="I19:I20"/>
    <mergeCell ref="B19:B20"/>
    <mergeCell ref="C19:C20"/>
    <mergeCell ref="D19:D20"/>
    <mergeCell ref="E19:E20"/>
    <mergeCell ref="K17:K18"/>
    <mergeCell ref="L17:L18"/>
    <mergeCell ref="I17:I18"/>
    <mergeCell ref="J17:J18"/>
    <mergeCell ref="J19:J20"/>
    <mergeCell ref="K19:K20"/>
    <mergeCell ref="M17:M18"/>
    <mergeCell ref="N17:N18"/>
    <mergeCell ref="N15:N16"/>
    <mergeCell ref="B17:B18"/>
    <mergeCell ref="C17:C18"/>
    <mergeCell ref="D17:D18"/>
    <mergeCell ref="E17:E18"/>
    <mergeCell ref="F17:F18"/>
    <mergeCell ref="G17:G18"/>
    <mergeCell ref="H17:H18"/>
    <mergeCell ref="L15:L16"/>
    <mergeCell ref="M15:M16"/>
    <mergeCell ref="F15:F16"/>
    <mergeCell ref="G15:G16"/>
    <mergeCell ref="H15:H16"/>
    <mergeCell ref="I15:I16"/>
    <mergeCell ref="B15:B16"/>
    <mergeCell ref="C15:C16"/>
    <mergeCell ref="D15:D16"/>
    <mergeCell ref="E15:E16"/>
    <mergeCell ref="M11:M12"/>
    <mergeCell ref="N11:N12"/>
    <mergeCell ref="M13:M14"/>
    <mergeCell ref="N13:N14"/>
    <mergeCell ref="J15:J16"/>
    <mergeCell ref="K15:K16"/>
    <mergeCell ref="L11:L12"/>
    <mergeCell ref="L13:L14"/>
    <mergeCell ref="I11:I12"/>
    <mergeCell ref="I13:I14"/>
    <mergeCell ref="J11:J12"/>
    <mergeCell ref="J13:J14"/>
    <mergeCell ref="K11:K12"/>
    <mergeCell ref="K13:K14"/>
    <mergeCell ref="F13:F14"/>
    <mergeCell ref="G11:G12"/>
    <mergeCell ref="G13:G14"/>
    <mergeCell ref="H11:H12"/>
    <mergeCell ref="H13:H14"/>
    <mergeCell ref="B13:B14"/>
    <mergeCell ref="D13:D14"/>
    <mergeCell ref="C13:C14"/>
    <mergeCell ref="E11:E12"/>
    <mergeCell ref="E13:E14"/>
    <mergeCell ref="F8:F9"/>
    <mergeCell ref="G8:G9"/>
    <mergeCell ref="B11:B12"/>
    <mergeCell ref="C11:C12"/>
    <mergeCell ref="D11:D12"/>
    <mergeCell ref="F11:F12"/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B8:B9"/>
  </mergeCells>
  <printOptions horizontalCentered="1"/>
  <pageMargins left="0.74803149606299213" right="0.59055118110236227" top="0.39370078740157483" bottom="0.19685039370078741" header="0" footer="0.39370078740157483"/>
  <pageSetup paperSize="9" firstPageNumber="149" orientation="landscape" useFirstPageNumber="1"/>
  <headerFooter alignWithMargins="0">
    <oddFooter>&amp;L&amp;9 &amp;C&amp;"Times New Roman"&amp;9 - &amp;p -&amp;R&amp;9 </oddFooter>
  </headerFooter>
</worksheet>
</file>

<file path=xl/worksheets/sheet1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4" t="s">
        <v>123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21" customHeight="1">
      <c r="A2" s="64" t="s">
        <v>51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14" ht="18.6" customHeight="1">
      <c r="A3" s="67" t="s">
        <v>62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1 - 9月</v>
      </c>
      <c r="E4" s="66"/>
      <c r="F4" s="66"/>
      <c r="G4" s="63" t="str">
        <f>'10-2'!G4:J4</f>
        <v> Jan. - Sept. 2025</v>
      </c>
      <c r="H4" s="63"/>
      <c r="I4" s="63"/>
      <c r="J4" s="63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39</v>
      </c>
      <c r="C5" s="57"/>
      <c r="D5" s="57"/>
      <c r="E5" s="57"/>
      <c r="F5" s="58"/>
      <c r="G5" s="56" t="s">
        <v>40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2.95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2.95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4" t="s">
        <v>1</v>
      </c>
      <c r="B11" s="117">
        <v>27512</v>
      </c>
      <c r="C11" s="117">
        <v>8092</v>
      </c>
      <c r="D11" s="117">
        <v>208</v>
      </c>
      <c r="E11" s="117">
        <v>18141</v>
      </c>
      <c r="F11" s="117">
        <v>1071</v>
      </c>
      <c r="G11" s="117">
        <v>25694</v>
      </c>
      <c r="H11" s="117">
        <v>2650</v>
      </c>
      <c r="I11" s="117">
        <v>112</v>
      </c>
      <c r="J11" s="117">
        <v>18064</v>
      </c>
      <c r="K11" s="117">
        <v>1608</v>
      </c>
      <c r="L11" s="117">
        <v>3261</v>
      </c>
      <c r="M11" s="120">
        <v>0</v>
      </c>
      <c r="N11" s="123">
        <v>1818</v>
      </c>
    </row>
    <row r="12" spans="1:14" ht="11.1" customHeight="1">
      <c r="A12" s="126" t="s">
        <v>15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51"/>
    </row>
    <row r="13" spans="1:14" ht="12.6" customHeight="1">
      <c r="A13" s="33" t="s">
        <v>154</v>
      </c>
      <c r="B13" s="128">
        <v>934</v>
      </c>
      <c r="C13" s="128">
        <v>715</v>
      </c>
      <c r="D13" s="128">
        <v>6</v>
      </c>
      <c r="E13" s="130">
        <v>0</v>
      </c>
      <c r="F13" s="128">
        <v>213</v>
      </c>
      <c r="G13" s="128">
        <v>499</v>
      </c>
      <c r="H13" s="128">
        <v>239</v>
      </c>
      <c r="I13" s="128">
        <v>3</v>
      </c>
      <c r="J13" s="130">
        <v>0</v>
      </c>
      <c r="K13" s="128">
        <v>122</v>
      </c>
      <c r="L13" s="128">
        <v>135</v>
      </c>
      <c r="M13" s="130">
        <v>0</v>
      </c>
      <c r="N13" s="132">
        <v>435</v>
      </c>
    </row>
    <row r="14" spans="1:14" ht="11.1" customHeight="1">
      <c r="A14" s="125" t="s">
        <v>155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51"/>
    </row>
    <row r="15" spans="1:14" ht="12.6" customHeight="1">
      <c r="A15" s="33" t="s">
        <v>156</v>
      </c>
      <c r="B15" s="128">
        <v>951</v>
      </c>
      <c r="C15" s="128">
        <v>813</v>
      </c>
      <c r="D15" s="128">
        <v>14</v>
      </c>
      <c r="E15" s="130">
        <v>0</v>
      </c>
      <c r="F15" s="128">
        <v>124</v>
      </c>
      <c r="G15" s="128">
        <v>916</v>
      </c>
      <c r="H15" s="128">
        <v>152</v>
      </c>
      <c r="I15" s="128">
        <v>3</v>
      </c>
      <c r="J15" s="130">
        <v>0</v>
      </c>
      <c r="K15" s="128">
        <v>107</v>
      </c>
      <c r="L15" s="128">
        <v>654</v>
      </c>
      <c r="M15" s="130">
        <v>0</v>
      </c>
      <c r="N15" s="132">
        <v>35</v>
      </c>
    </row>
    <row r="16" spans="1:14" ht="11.1" customHeight="1">
      <c r="A16" s="125" t="s">
        <v>157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51"/>
    </row>
    <row r="17" spans="1:14" ht="12.6" customHeight="1">
      <c r="A17" s="33" t="s">
        <v>158</v>
      </c>
      <c r="B17" s="128">
        <v>799</v>
      </c>
      <c r="C17" s="128">
        <v>690</v>
      </c>
      <c r="D17" s="128">
        <v>3</v>
      </c>
      <c r="E17" s="130">
        <v>0</v>
      </c>
      <c r="F17" s="128">
        <v>106</v>
      </c>
      <c r="G17" s="128">
        <v>356</v>
      </c>
      <c r="H17" s="128">
        <v>158</v>
      </c>
      <c r="I17" s="128">
        <v>2</v>
      </c>
      <c r="J17" s="130">
        <v>0</v>
      </c>
      <c r="K17" s="128">
        <v>105</v>
      </c>
      <c r="L17" s="128">
        <v>91</v>
      </c>
      <c r="M17" s="130">
        <v>0</v>
      </c>
      <c r="N17" s="132">
        <v>443</v>
      </c>
    </row>
    <row r="18" spans="1:14" ht="11.1" customHeight="1">
      <c r="A18" s="125" t="s">
        <v>159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51"/>
    </row>
    <row r="19" spans="1:14" ht="12.6" customHeight="1">
      <c r="A19" s="33" t="s">
        <v>160</v>
      </c>
      <c r="B19" s="128">
        <v>807</v>
      </c>
      <c r="C19" s="128">
        <v>767</v>
      </c>
      <c r="D19" s="128">
        <v>25</v>
      </c>
      <c r="E19" s="130">
        <v>0</v>
      </c>
      <c r="F19" s="128">
        <v>15</v>
      </c>
      <c r="G19" s="128">
        <v>385</v>
      </c>
      <c r="H19" s="128">
        <v>152</v>
      </c>
      <c r="I19" s="128">
        <v>3</v>
      </c>
      <c r="J19" s="130">
        <v>0</v>
      </c>
      <c r="K19" s="128">
        <v>87</v>
      </c>
      <c r="L19" s="128">
        <v>143</v>
      </c>
      <c r="M19" s="130">
        <v>0</v>
      </c>
      <c r="N19" s="132">
        <v>422</v>
      </c>
    </row>
    <row r="20" spans="1:14" ht="11.1" customHeight="1">
      <c r="A20" s="125" t="s">
        <v>161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51"/>
    </row>
    <row r="21" spans="1:14" ht="12.6" customHeight="1">
      <c r="A21" s="33" t="s">
        <v>162</v>
      </c>
      <c r="B21" s="128">
        <v>455</v>
      </c>
      <c r="C21" s="128">
        <v>451</v>
      </c>
      <c r="D21" s="128">
        <v>4</v>
      </c>
      <c r="E21" s="130">
        <v>0</v>
      </c>
      <c r="F21" s="128">
        <v>1</v>
      </c>
      <c r="G21" s="128">
        <v>266</v>
      </c>
      <c r="H21" s="128">
        <v>75</v>
      </c>
      <c r="I21" s="128">
        <v>1</v>
      </c>
      <c r="J21" s="130">
        <v>0</v>
      </c>
      <c r="K21" s="128">
        <v>126</v>
      </c>
      <c r="L21" s="128">
        <v>64</v>
      </c>
      <c r="M21" s="130">
        <v>0</v>
      </c>
      <c r="N21" s="132">
        <v>189</v>
      </c>
    </row>
    <row r="22" spans="1:14" ht="11.1" customHeight="1">
      <c r="A22" s="125" t="s">
        <v>163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51"/>
    </row>
    <row r="23" spans="1:14" ht="12.6" customHeight="1">
      <c r="A23" s="33" t="s">
        <v>164</v>
      </c>
      <c r="B23" s="130">
        <v>0</v>
      </c>
      <c r="C23" s="130">
        <v>0</v>
      </c>
      <c r="D23" s="130">
        <v>0</v>
      </c>
      <c r="E23" s="130">
        <v>0</v>
      </c>
      <c r="F23" s="130">
        <v>0</v>
      </c>
      <c r="G23" s="130">
        <v>0</v>
      </c>
      <c r="H23" s="130">
        <v>0</v>
      </c>
      <c r="I23" s="130">
        <v>0</v>
      </c>
      <c r="J23" s="130">
        <v>0</v>
      </c>
      <c r="K23" s="130">
        <v>0</v>
      </c>
      <c r="L23" s="130">
        <v>0</v>
      </c>
      <c r="M23" s="130">
        <v>0</v>
      </c>
      <c r="N23" s="137">
        <v>0</v>
      </c>
    </row>
    <row r="24" spans="1:14" ht="11.1" customHeight="1">
      <c r="A24" s="125" t="s">
        <v>165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51"/>
    </row>
    <row r="25" spans="1:14" ht="12.6" customHeight="1">
      <c r="A25" s="33" t="s">
        <v>166</v>
      </c>
      <c r="B25" s="128">
        <v>161</v>
      </c>
      <c r="C25" s="128">
        <v>149</v>
      </c>
      <c r="D25" s="128">
        <v>12</v>
      </c>
      <c r="E25" s="130">
        <v>0</v>
      </c>
      <c r="F25" s="128">
        <v>0</v>
      </c>
      <c r="G25" s="128">
        <v>117</v>
      </c>
      <c r="H25" s="128">
        <v>36</v>
      </c>
      <c r="I25" s="128">
        <v>0</v>
      </c>
      <c r="J25" s="130">
        <v>0</v>
      </c>
      <c r="K25" s="128">
        <v>42</v>
      </c>
      <c r="L25" s="128">
        <v>39</v>
      </c>
      <c r="M25" s="130">
        <v>0</v>
      </c>
      <c r="N25" s="132">
        <v>44</v>
      </c>
    </row>
    <row r="26" spans="1:14" ht="11.1" customHeight="1">
      <c r="A26" s="125" t="s">
        <v>167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51"/>
    </row>
    <row r="27" spans="1:14" ht="12.6" customHeight="1">
      <c r="A27" s="33" t="s">
        <v>168</v>
      </c>
      <c r="B27" s="130">
        <v>0</v>
      </c>
      <c r="C27" s="130">
        <v>0</v>
      </c>
      <c r="D27" s="130">
        <v>0</v>
      </c>
      <c r="E27" s="130">
        <v>0</v>
      </c>
      <c r="F27" s="130">
        <v>0</v>
      </c>
      <c r="G27" s="130">
        <v>0</v>
      </c>
      <c r="H27" s="130">
        <v>0</v>
      </c>
      <c r="I27" s="130">
        <v>0</v>
      </c>
      <c r="J27" s="130">
        <v>0</v>
      </c>
      <c r="K27" s="130">
        <v>0</v>
      </c>
      <c r="L27" s="130">
        <v>0</v>
      </c>
      <c r="M27" s="130">
        <v>0</v>
      </c>
      <c r="N27" s="137">
        <v>0</v>
      </c>
    </row>
    <row r="28" spans="1:14" ht="11.1" customHeight="1">
      <c r="A28" s="125" t="s">
        <v>169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51"/>
    </row>
    <row r="29" spans="1:14" ht="12.6" customHeight="1">
      <c r="A29" s="33" t="s">
        <v>170</v>
      </c>
      <c r="B29" s="130">
        <v>0</v>
      </c>
      <c r="C29" s="130">
        <v>0</v>
      </c>
      <c r="D29" s="130">
        <v>0</v>
      </c>
      <c r="E29" s="130">
        <v>0</v>
      </c>
      <c r="F29" s="130">
        <v>0</v>
      </c>
      <c r="G29" s="130">
        <v>0</v>
      </c>
      <c r="H29" s="130">
        <v>0</v>
      </c>
      <c r="I29" s="130">
        <v>0</v>
      </c>
      <c r="J29" s="130">
        <v>0</v>
      </c>
      <c r="K29" s="130">
        <v>0</v>
      </c>
      <c r="L29" s="130">
        <v>0</v>
      </c>
      <c r="M29" s="130">
        <v>0</v>
      </c>
      <c r="N29" s="137">
        <v>0</v>
      </c>
    </row>
    <row r="30" spans="1:14" ht="11.1" customHeight="1">
      <c r="A30" s="125" t="s">
        <v>171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51"/>
    </row>
    <row r="31" spans="1:14" ht="12.6" customHeight="1">
      <c r="A31" s="33" t="s">
        <v>172</v>
      </c>
      <c r="B31" s="130">
        <v>0</v>
      </c>
      <c r="C31" s="130">
        <v>0</v>
      </c>
      <c r="D31" s="130">
        <v>0</v>
      </c>
      <c r="E31" s="130">
        <v>0</v>
      </c>
      <c r="F31" s="130">
        <v>0</v>
      </c>
      <c r="G31" s="130">
        <v>0</v>
      </c>
      <c r="H31" s="130">
        <v>0</v>
      </c>
      <c r="I31" s="130">
        <v>0</v>
      </c>
      <c r="J31" s="130">
        <v>0</v>
      </c>
      <c r="K31" s="130">
        <v>0</v>
      </c>
      <c r="L31" s="130">
        <v>0</v>
      </c>
      <c r="M31" s="130">
        <v>0</v>
      </c>
      <c r="N31" s="137">
        <v>0</v>
      </c>
    </row>
    <row r="32" spans="1:14" ht="11.1" customHeight="1">
      <c r="A32" s="125" t="s">
        <v>173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51"/>
    </row>
    <row r="33" spans="1:14" ht="12.6" customHeight="1">
      <c r="A33" s="33" t="s">
        <v>174</v>
      </c>
      <c r="B33" s="130">
        <v>0</v>
      </c>
      <c r="C33" s="130">
        <v>0</v>
      </c>
      <c r="D33" s="130">
        <v>0</v>
      </c>
      <c r="E33" s="130">
        <v>0</v>
      </c>
      <c r="F33" s="130">
        <v>0</v>
      </c>
      <c r="G33" s="130">
        <v>0</v>
      </c>
      <c r="H33" s="130">
        <v>0</v>
      </c>
      <c r="I33" s="130">
        <v>0</v>
      </c>
      <c r="J33" s="130">
        <v>0</v>
      </c>
      <c r="K33" s="130">
        <v>0</v>
      </c>
      <c r="L33" s="130">
        <v>0</v>
      </c>
      <c r="M33" s="130">
        <v>0</v>
      </c>
      <c r="N33" s="137">
        <v>0</v>
      </c>
    </row>
    <row r="34" spans="1:14" ht="11.1" customHeight="1">
      <c r="A34" s="125" t="s">
        <v>175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51"/>
    </row>
    <row r="35" spans="1:14" ht="12.6" customHeight="1">
      <c r="A35" s="33" t="s">
        <v>176</v>
      </c>
      <c r="B35" s="128">
        <v>988</v>
      </c>
      <c r="C35" s="128">
        <v>944</v>
      </c>
      <c r="D35" s="128">
        <v>19</v>
      </c>
      <c r="E35" s="130">
        <v>0</v>
      </c>
      <c r="F35" s="128">
        <v>24</v>
      </c>
      <c r="G35" s="128">
        <v>931</v>
      </c>
      <c r="H35" s="128">
        <v>435</v>
      </c>
      <c r="I35" s="128">
        <v>4</v>
      </c>
      <c r="J35" s="130">
        <v>0</v>
      </c>
      <c r="K35" s="128">
        <v>128</v>
      </c>
      <c r="L35" s="128">
        <v>365</v>
      </c>
      <c r="M35" s="130">
        <v>0</v>
      </c>
      <c r="N35" s="132">
        <v>57</v>
      </c>
    </row>
    <row r="36" spans="1:14" ht="11.1" customHeight="1" thickBot="1">
      <c r="A36" s="134" t="s">
        <v>177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" t="s">
        <v>65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 t="s">
        <v>35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 t="str">
        <f>'10-2'!A39</f>
        <v>　　　　　2.至114年9月止，38家本國銀行放款及催收款之備抵呆帳餘額為593,553百萬元，114年1至9月轉銷呆帳42,760百萬元。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B13:B14"/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F8:F9"/>
    <mergeCell ref="G8:G9"/>
    <mergeCell ref="B11:B12"/>
    <mergeCell ref="C11:C12"/>
    <mergeCell ref="D11:D12"/>
    <mergeCell ref="F11:F12"/>
    <mergeCell ref="G11:G12"/>
    <mergeCell ref="B8:B9"/>
    <mergeCell ref="D13:D14"/>
    <mergeCell ref="C13:C14"/>
    <mergeCell ref="E11:E12"/>
    <mergeCell ref="E13:E14"/>
    <mergeCell ref="F13:F14"/>
    <mergeCell ref="H13:H14"/>
    <mergeCell ref="G13:G14"/>
    <mergeCell ref="H11:H12"/>
    <mergeCell ref="I11:I12"/>
    <mergeCell ref="I13:I14"/>
    <mergeCell ref="M11:M12"/>
    <mergeCell ref="J11:J12"/>
    <mergeCell ref="J13:J14"/>
    <mergeCell ref="N11:N12"/>
    <mergeCell ref="M13:M14"/>
    <mergeCell ref="N13:N14"/>
    <mergeCell ref="K11:K12"/>
    <mergeCell ref="K13:K14"/>
    <mergeCell ref="L11:L12"/>
    <mergeCell ref="L13:L14"/>
    <mergeCell ref="L15:L16"/>
    <mergeCell ref="M15:M16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K15:K16"/>
    <mergeCell ref="N15:N16"/>
    <mergeCell ref="B17:B18"/>
    <mergeCell ref="C17:C18"/>
    <mergeCell ref="D17:D18"/>
    <mergeCell ref="E17:E18"/>
    <mergeCell ref="F17:F18"/>
    <mergeCell ref="G17:G18"/>
    <mergeCell ref="H17:H18"/>
    <mergeCell ref="N17:N18"/>
    <mergeCell ref="B19:B20"/>
    <mergeCell ref="C19:C20"/>
    <mergeCell ref="D19:D20"/>
    <mergeCell ref="E19:E20"/>
    <mergeCell ref="F19:F20"/>
    <mergeCell ref="G19:G20"/>
    <mergeCell ref="L19:L20"/>
    <mergeCell ref="H19:H20"/>
    <mergeCell ref="I19:I20"/>
    <mergeCell ref="J19:J20"/>
    <mergeCell ref="K19:K20"/>
    <mergeCell ref="M19:M20"/>
    <mergeCell ref="K17:K18"/>
    <mergeCell ref="L17:L18"/>
    <mergeCell ref="M17:M18"/>
    <mergeCell ref="I17:I18"/>
    <mergeCell ref="J17:J18"/>
    <mergeCell ref="N19:N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N21:N22"/>
    <mergeCell ref="B23:B24"/>
    <mergeCell ref="C23:C24"/>
    <mergeCell ref="D23:D24"/>
    <mergeCell ref="E23:E24"/>
    <mergeCell ref="F23:F24"/>
    <mergeCell ref="G23:G24"/>
    <mergeCell ref="L23:L24"/>
    <mergeCell ref="M23:M24"/>
    <mergeCell ref="K21:K22"/>
    <mergeCell ref="L21:L22"/>
    <mergeCell ref="M21:M22"/>
    <mergeCell ref="H23:H24"/>
    <mergeCell ref="I23:I24"/>
    <mergeCell ref="J23:J24"/>
    <mergeCell ref="K23:K24"/>
    <mergeCell ref="N23:N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N25:N26"/>
    <mergeCell ref="B27:B28"/>
    <mergeCell ref="C27:C28"/>
    <mergeCell ref="D27:D28"/>
    <mergeCell ref="E27:E28"/>
    <mergeCell ref="F27:F28"/>
    <mergeCell ref="G27:G28"/>
    <mergeCell ref="L27:L28"/>
    <mergeCell ref="M27:M28"/>
    <mergeCell ref="K25:K26"/>
    <mergeCell ref="L25:L26"/>
    <mergeCell ref="M25:M26"/>
    <mergeCell ref="H27:H28"/>
    <mergeCell ref="I27:I28"/>
    <mergeCell ref="J27:J28"/>
    <mergeCell ref="K27:K28"/>
    <mergeCell ref="N27:N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N29:N30"/>
    <mergeCell ref="B31:B32"/>
    <mergeCell ref="C31:C32"/>
    <mergeCell ref="D31:D32"/>
    <mergeCell ref="E31:E32"/>
    <mergeCell ref="F31:F32"/>
    <mergeCell ref="G31:G32"/>
    <mergeCell ref="K31:K32"/>
    <mergeCell ref="L31:L32"/>
    <mergeCell ref="K29:K30"/>
    <mergeCell ref="L29:L30"/>
    <mergeCell ref="M29:M30"/>
    <mergeCell ref="I33:I34"/>
    <mergeCell ref="J33:J34"/>
    <mergeCell ref="M33:M34"/>
    <mergeCell ref="M31:M32"/>
    <mergeCell ref="I31:I32"/>
    <mergeCell ref="J31:J32"/>
    <mergeCell ref="B35:B36"/>
    <mergeCell ref="C35:C36"/>
    <mergeCell ref="D35:D36"/>
    <mergeCell ref="E35:E36"/>
    <mergeCell ref="H35:H36"/>
    <mergeCell ref="F35:F36"/>
    <mergeCell ref="G35:G36"/>
    <mergeCell ref="G33:G34"/>
    <mergeCell ref="N31:N32"/>
    <mergeCell ref="B33:B34"/>
    <mergeCell ref="C33:C34"/>
    <mergeCell ref="D33:D34"/>
    <mergeCell ref="E33:E34"/>
    <mergeCell ref="F33:F34"/>
    <mergeCell ref="N33:N34"/>
    <mergeCell ref="K33:K34"/>
    <mergeCell ref="L33:L34"/>
    <mergeCell ref="H31:H32"/>
    <mergeCell ref="I35:I36"/>
    <mergeCell ref="N35:N36"/>
    <mergeCell ref="J35:J36"/>
    <mergeCell ref="K35:K36"/>
    <mergeCell ref="L35:L36"/>
    <mergeCell ref="M35:M36"/>
    <mergeCell ref="H33:H34"/>
  </mergeCells>
  <printOptions horizontalCentered="1"/>
  <pageMargins left="0.74803149606299213" right="0.59055118110236227" top="0.39370078740157483" bottom="0.19685039370078741" header="0" footer="0.39370078740157483"/>
  <pageSetup paperSize="9" firstPageNumber="150" orientation="landscape" useFirstPageNumber="1"/>
  <headerFooter alignWithMargins="0">
    <oddFooter>&amp;L&amp;9 &amp;C&amp;"Times New Roman"&amp;9 - &amp;p -&amp;R&amp;9 </oddFooter>
  </headerFooter>
</worksheet>
</file>

<file path=xl/worksheets/sheet1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4" t="s">
        <v>124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21" customHeight="1">
      <c r="A2" s="64" t="s">
        <v>125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14" ht="18.6" customHeight="1">
      <c r="A3" s="67" t="s">
        <v>62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1 - 9月</v>
      </c>
      <c r="E4" s="66"/>
      <c r="F4" s="66"/>
      <c r="G4" s="63" t="str">
        <f>'10-2'!G4:J4</f>
        <v> Jan. - Sept. 2025</v>
      </c>
      <c r="H4" s="63"/>
      <c r="I4" s="63"/>
      <c r="J4" s="63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39</v>
      </c>
      <c r="C5" s="57"/>
      <c r="D5" s="57"/>
      <c r="E5" s="57"/>
      <c r="F5" s="58"/>
      <c r="G5" s="56" t="s">
        <v>40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2.95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2.95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58</v>
      </c>
      <c r="B11" s="119">
        <v>0</v>
      </c>
      <c r="C11" s="119">
        <v>0</v>
      </c>
      <c r="D11" s="119">
        <v>0</v>
      </c>
      <c r="E11" s="119">
        <v>0</v>
      </c>
      <c r="F11" s="119">
        <v>0</v>
      </c>
      <c r="G11" s="119">
        <v>0</v>
      </c>
      <c r="H11" s="119">
        <v>0</v>
      </c>
      <c r="I11" s="119">
        <v>0</v>
      </c>
      <c r="J11" s="119">
        <v>0</v>
      </c>
      <c r="K11" s="119">
        <v>0</v>
      </c>
      <c r="L11" s="119">
        <v>0</v>
      </c>
      <c r="M11" s="119">
        <v>0</v>
      </c>
      <c r="N11" s="139">
        <v>0</v>
      </c>
    </row>
    <row r="12" spans="1:14" ht="11.1" customHeight="1">
      <c r="A12" s="125" t="s">
        <v>178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51"/>
    </row>
    <row r="13" spans="1:14" ht="12.6" customHeight="1">
      <c r="A13" s="33" t="s">
        <v>179</v>
      </c>
      <c r="B13" s="130">
        <v>0</v>
      </c>
      <c r="C13" s="130">
        <v>0</v>
      </c>
      <c r="D13" s="130">
        <v>0</v>
      </c>
      <c r="E13" s="130">
        <v>0</v>
      </c>
      <c r="F13" s="130">
        <v>0</v>
      </c>
      <c r="G13" s="130">
        <v>0</v>
      </c>
      <c r="H13" s="130">
        <v>0</v>
      </c>
      <c r="I13" s="130">
        <v>0</v>
      </c>
      <c r="J13" s="130">
        <v>0</v>
      </c>
      <c r="K13" s="130">
        <v>0</v>
      </c>
      <c r="L13" s="130">
        <v>0</v>
      </c>
      <c r="M13" s="130">
        <v>0</v>
      </c>
      <c r="N13" s="137">
        <v>0</v>
      </c>
    </row>
    <row r="14" spans="1:14" ht="11.1" customHeight="1">
      <c r="A14" s="125" t="s">
        <v>180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51"/>
    </row>
    <row r="15" spans="1:14" ht="12.6" customHeight="1">
      <c r="A15" s="33" t="s">
        <v>181</v>
      </c>
      <c r="B15" s="128">
        <v>259</v>
      </c>
      <c r="C15" s="128">
        <v>257</v>
      </c>
      <c r="D15" s="128">
        <v>1</v>
      </c>
      <c r="E15" s="130">
        <v>0</v>
      </c>
      <c r="F15" s="128">
        <v>0</v>
      </c>
      <c r="G15" s="128">
        <v>141</v>
      </c>
      <c r="H15" s="128">
        <v>14</v>
      </c>
      <c r="I15" s="128">
        <v>1</v>
      </c>
      <c r="J15" s="130">
        <v>0</v>
      </c>
      <c r="K15" s="128">
        <v>58</v>
      </c>
      <c r="L15" s="128">
        <v>69</v>
      </c>
      <c r="M15" s="130">
        <v>0</v>
      </c>
      <c r="N15" s="132">
        <v>117</v>
      </c>
    </row>
    <row r="16" spans="1:14" ht="11.1" customHeight="1">
      <c r="A16" s="125" t="s">
        <v>182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51"/>
    </row>
    <row r="17" spans="1:14" ht="12.6" customHeight="1">
      <c r="A17" s="33" t="s">
        <v>183</v>
      </c>
      <c r="B17" s="130">
        <v>0</v>
      </c>
      <c r="C17" s="130">
        <v>0</v>
      </c>
      <c r="D17" s="130">
        <v>0</v>
      </c>
      <c r="E17" s="130">
        <v>0</v>
      </c>
      <c r="F17" s="130">
        <v>0</v>
      </c>
      <c r="G17" s="130">
        <v>0</v>
      </c>
      <c r="H17" s="130">
        <v>0</v>
      </c>
      <c r="I17" s="130">
        <v>0</v>
      </c>
      <c r="J17" s="130">
        <v>0</v>
      </c>
      <c r="K17" s="130">
        <v>0</v>
      </c>
      <c r="L17" s="130">
        <v>0</v>
      </c>
      <c r="M17" s="130">
        <v>0</v>
      </c>
      <c r="N17" s="137">
        <v>0</v>
      </c>
    </row>
    <row r="18" spans="1:14" ht="11.1" customHeight="1">
      <c r="A18" s="125" t="s">
        <v>184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51"/>
    </row>
    <row r="19" spans="1:14" ht="12.6" customHeight="1">
      <c r="A19" s="33" t="s">
        <v>185</v>
      </c>
      <c r="B19" s="130">
        <v>0</v>
      </c>
      <c r="C19" s="130">
        <v>0</v>
      </c>
      <c r="D19" s="130">
        <v>0</v>
      </c>
      <c r="E19" s="130">
        <v>0</v>
      </c>
      <c r="F19" s="130">
        <v>0</v>
      </c>
      <c r="G19" s="130">
        <v>0</v>
      </c>
      <c r="H19" s="130">
        <v>0</v>
      </c>
      <c r="I19" s="130">
        <v>0</v>
      </c>
      <c r="J19" s="130">
        <v>0</v>
      </c>
      <c r="K19" s="130">
        <v>0</v>
      </c>
      <c r="L19" s="130">
        <v>0</v>
      </c>
      <c r="M19" s="130">
        <v>0</v>
      </c>
      <c r="N19" s="137">
        <v>0</v>
      </c>
    </row>
    <row r="20" spans="1:14" ht="11.1" customHeight="1">
      <c r="A20" s="125" t="s">
        <v>186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51"/>
    </row>
    <row r="21" spans="1:14" ht="12.6" customHeight="1">
      <c r="A21" s="33" t="s">
        <v>187</v>
      </c>
      <c r="B21" s="130">
        <v>0</v>
      </c>
      <c r="C21" s="130">
        <v>0</v>
      </c>
      <c r="D21" s="130">
        <v>0</v>
      </c>
      <c r="E21" s="130">
        <v>0</v>
      </c>
      <c r="F21" s="130">
        <v>0</v>
      </c>
      <c r="G21" s="130">
        <v>0</v>
      </c>
      <c r="H21" s="130">
        <v>0</v>
      </c>
      <c r="I21" s="130">
        <v>0</v>
      </c>
      <c r="J21" s="130">
        <v>0</v>
      </c>
      <c r="K21" s="130">
        <v>0</v>
      </c>
      <c r="L21" s="130">
        <v>0</v>
      </c>
      <c r="M21" s="130">
        <v>0</v>
      </c>
      <c r="N21" s="137">
        <v>0</v>
      </c>
    </row>
    <row r="22" spans="1:14" ht="11.1" customHeight="1">
      <c r="A22" s="125" t="s">
        <v>188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51"/>
    </row>
    <row r="23" spans="1:14" ht="12.6" customHeight="1">
      <c r="A23" s="33" t="s">
        <v>189</v>
      </c>
      <c r="B23" s="130">
        <v>0</v>
      </c>
      <c r="C23" s="130">
        <v>0</v>
      </c>
      <c r="D23" s="130">
        <v>0</v>
      </c>
      <c r="E23" s="130">
        <v>0</v>
      </c>
      <c r="F23" s="130">
        <v>0</v>
      </c>
      <c r="G23" s="130">
        <v>0</v>
      </c>
      <c r="H23" s="130">
        <v>0</v>
      </c>
      <c r="I23" s="130">
        <v>0</v>
      </c>
      <c r="J23" s="130">
        <v>0</v>
      </c>
      <c r="K23" s="130">
        <v>0</v>
      </c>
      <c r="L23" s="130">
        <v>0</v>
      </c>
      <c r="M23" s="130">
        <v>0</v>
      </c>
      <c r="N23" s="137">
        <v>0</v>
      </c>
    </row>
    <row r="24" spans="1:14" ht="11.1" customHeight="1">
      <c r="A24" s="125" t="s">
        <v>190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51"/>
    </row>
    <row r="25" spans="1:14" ht="12.6" customHeight="1">
      <c r="A25" s="33" t="s">
        <v>191</v>
      </c>
      <c r="B25" s="130">
        <v>0</v>
      </c>
      <c r="C25" s="130">
        <v>0</v>
      </c>
      <c r="D25" s="130">
        <v>0</v>
      </c>
      <c r="E25" s="130">
        <v>0</v>
      </c>
      <c r="F25" s="130">
        <v>0</v>
      </c>
      <c r="G25" s="130">
        <v>0</v>
      </c>
      <c r="H25" s="130">
        <v>0</v>
      </c>
      <c r="I25" s="130">
        <v>0</v>
      </c>
      <c r="J25" s="130">
        <v>0</v>
      </c>
      <c r="K25" s="130">
        <v>0</v>
      </c>
      <c r="L25" s="130">
        <v>0</v>
      </c>
      <c r="M25" s="130">
        <v>0</v>
      </c>
      <c r="N25" s="137">
        <v>0</v>
      </c>
    </row>
    <row r="26" spans="1:14" ht="11.1" customHeight="1">
      <c r="A26" s="125" t="s">
        <v>192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51"/>
    </row>
    <row r="27" spans="1:14" ht="12.6" customHeight="1">
      <c r="A27" s="33" t="s">
        <v>193</v>
      </c>
      <c r="B27" s="130">
        <v>0</v>
      </c>
      <c r="C27" s="130">
        <v>0</v>
      </c>
      <c r="D27" s="130">
        <v>0</v>
      </c>
      <c r="E27" s="130">
        <v>0</v>
      </c>
      <c r="F27" s="130">
        <v>0</v>
      </c>
      <c r="G27" s="130">
        <v>0</v>
      </c>
      <c r="H27" s="130">
        <v>0</v>
      </c>
      <c r="I27" s="130">
        <v>0</v>
      </c>
      <c r="J27" s="130">
        <v>0</v>
      </c>
      <c r="K27" s="130">
        <v>0</v>
      </c>
      <c r="L27" s="130">
        <v>0</v>
      </c>
      <c r="M27" s="130">
        <v>0</v>
      </c>
      <c r="N27" s="137">
        <v>0</v>
      </c>
    </row>
    <row r="28" spans="1:14" ht="11.1" customHeight="1">
      <c r="A28" s="125" t="s">
        <v>194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51"/>
    </row>
    <row r="29" spans="1:14" ht="12.6" customHeight="1">
      <c r="A29" s="33" t="s">
        <v>195</v>
      </c>
      <c r="B29" s="130">
        <v>0</v>
      </c>
      <c r="C29" s="130">
        <v>0</v>
      </c>
      <c r="D29" s="130">
        <v>0</v>
      </c>
      <c r="E29" s="130">
        <v>0</v>
      </c>
      <c r="F29" s="130">
        <v>0</v>
      </c>
      <c r="G29" s="130">
        <v>0</v>
      </c>
      <c r="H29" s="130">
        <v>0</v>
      </c>
      <c r="I29" s="130">
        <v>0</v>
      </c>
      <c r="J29" s="130">
        <v>0</v>
      </c>
      <c r="K29" s="130">
        <v>0</v>
      </c>
      <c r="L29" s="130">
        <v>0</v>
      </c>
      <c r="M29" s="130">
        <v>0</v>
      </c>
      <c r="N29" s="137">
        <v>0</v>
      </c>
    </row>
    <row r="30" spans="1:14" ht="11.1" customHeight="1">
      <c r="A30" s="125" t="s">
        <v>196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51"/>
    </row>
    <row r="31" spans="1:14" ht="12.6" customHeight="1">
      <c r="A31" s="33" t="s">
        <v>197</v>
      </c>
      <c r="B31" s="130">
        <v>0</v>
      </c>
      <c r="C31" s="130">
        <v>0</v>
      </c>
      <c r="D31" s="130">
        <v>0</v>
      </c>
      <c r="E31" s="130">
        <v>0</v>
      </c>
      <c r="F31" s="130">
        <v>0</v>
      </c>
      <c r="G31" s="130">
        <v>0</v>
      </c>
      <c r="H31" s="130">
        <v>0</v>
      </c>
      <c r="I31" s="130">
        <v>0</v>
      </c>
      <c r="J31" s="130">
        <v>0</v>
      </c>
      <c r="K31" s="130">
        <v>0</v>
      </c>
      <c r="L31" s="130">
        <v>0</v>
      </c>
      <c r="M31" s="130">
        <v>0</v>
      </c>
      <c r="N31" s="137">
        <v>0</v>
      </c>
    </row>
    <row r="32" spans="1:14" ht="11.1" customHeight="1">
      <c r="A32" s="125" t="s">
        <v>198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51"/>
    </row>
    <row r="33" spans="1:14" ht="12.6" customHeight="1">
      <c r="A33" s="33" t="s">
        <v>199</v>
      </c>
      <c r="B33" s="130">
        <v>0</v>
      </c>
      <c r="C33" s="130">
        <v>0</v>
      </c>
      <c r="D33" s="130">
        <v>0</v>
      </c>
      <c r="E33" s="130">
        <v>0</v>
      </c>
      <c r="F33" s="130">
        <v>0</v>
      </c>
      <c r="G33" s="130">
        <v>0</v>
      </c>
      <c r="H33" s="130">
        <v>0</v>
      </c>
      <c r="I33" s="130">
        <v>0</v>
      </c>
      <c r="J33" s="130">
        <v>0</v>
      </c>
      <c r="K33" s="130">
        <v>0</v>
      </c>
      <c r="L33" s="130">
        <v>0</v>
      </c>
      <c r="M33" s="130">
        <v>0</v>
      </c>
      <c r="N33" s="137">
        <v>0</v>
      </c>
    </row>
    <row r="34" spans="1:14" ht="11.1" customHeight="1">
      <c r="A34" s="125" t="s">
        <v>200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51"/>
    </row>
    <row r="35" spans="1:14" ht="12.6" customHeight="1">
      <c r="A35" s="33" t="s">
        <v>201</v>
      </c>
      <c r="B35" s="130">
        <v>0</v>
      </c>
      <c r="C35" s="130">
        <v>0</v>
      </c>
      <c r="D35" s="130">
        <v>0</v>
      </c>
      <c r="E35" s="130">
        <v>0</v>
      </c>
      <c r="F35" s="130">
        <v>0</v>
      </c>
      <c r="G35" s="130">
        <v>0</v>
      </c>
      <c r="H35" s="130">
        <v>0</v>
      </c>
      <c r="I35" s="130">
        <v>0</v>
      </c>
      <c r="J35" s="130">
        <v>0</v>
      </c>
      <c r="K35" s="130">
        <v>0</v>
      </c>
      <c r="L35" s="130">
        <v>0</v>
      </c>
      <c r="M35" s="130">
        <v>0</v>
      </c>
      <c r="N35" s="137">
        <v>0</v>
      </c>
    </row>
    <row r="36" spans="1:14" ht="11.1" customHeight="1" thickBot="1">
      <c r="A36" s="134" t="s">
        <v>202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2" t="s">
        <v>48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 t="s">
        <v>47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N35:N36"/>
    <mergeCell ref="J35:J36"/>
    <mergeCell ref="K35:K36"/>
    <mergeCell ref="L35:L36"/>
    <mergeCell ref="M35:M36"/>
    <mergeCell ref="F35:F36"/>
    <mergeCell ref="G35:G36"/>
    <mergeCell ref="H35:H36"/>
    <mergeCell ref="I35:I36"/>
    <mergeCell ref="B35:B36"/>
    <mergeCell ref="C35:C36"/>
    <mergeCell ref="D35:D36"/>
    <mergeCell ref="E35:E36"/>
    <mergeCell ref="K33:K34"/>
    <mergeCell ref="L33:L34"/>
    <mergeCell ref="I33:I34"/>
    <mergeCell ref="J33:J34"/>
    <mergeCell ref="M33:M34"/>
    <mergeCell ref="N33:N34"/>
    <mergeCell ref="N31:N32"/>
    <mergeCell ref="B33:B34"/>
    <mergeCell ref="C33:C34"/>
    <mergeCell ref="D33:D34"/>
    <mergeCell ref="E33:E34"/>
    <mergeCell ref="F33:F34"/>
    <mergeCell ref="G33:G34"/>
    <mergeCell ref="H33:H34"/>
    <mergeCell ref="L31:L32"/>
    <mergeCell ref="M31:M32"/>
    <mergeCell ref="F31:F32"/>
    <mergeCell ref="G31:G32"/>
    <mergeCell ref="H31:H32"/>
    <mergeCell ref="I31:I32"/>
    <mergeCell ref="B31:B32"/>
    <mergeCell ref="C31:C32"/>
    <mergeCell ref="D31:D32"/>
    <mergeCell ref="E31:E32"/>
    <mergeCell ref="K29:K30"/>
    <mergeCell ref="L29:L30"/>
    <mergeCell ref="I29:I30"/>
    <mergeCell ref="J29:J30"/>
    <mergeCell ref="J31:J32"/>
    <mergeCell ref="K31:K32"/>
    <mergeCell ref="M29:M30"/>
    <mergeCell ref="N29:N30"/>
    <mergeCell ref="N27:N28"/>
    <mergeCell ref="B29:B30"/>
    <mergeCell ref="C29:C30"/>
    <mergeCell ref="D29:D30"/>
    <mergeCell ref="E29:E30"/>
    <mergeCell ref="F29:F30"/>
    <mergeCell ref="G29:G30"/>
    <mergeCell ref="H29:H30"/>
    <mergeCell ref="L27:L28"/>
    <mergeCell ref="M27:M28"/>
    <mergeCell ref="F27:F28"/>
    <mergeCell ref="G27:G28"/>
    <mergeCell ref="H27:H28"/>
    <mergeCell ref="I27:I28"/>
    <mergeCell ref="B27:B28"/>
    <mergeCell ref="C27:C28"/>
    <mergeCell ref="D27:D28"/>
    <mergeCell ref="E27:E28"/>
    <mergeCell ref="K25:K26"/>
    <mergeCell ref="L25:L26"/>
    <mergeCell ref="I25:I26"/>
    <mergeCell ref="J25:J26"/>
    <mergeCell ref="J27:J28"/>
    <mergeCell ref="K27:K28"/>
    <mergeCell ref="M25:M26"/>
    <mergeCell ref="N25:N26"/>
    <mergeCell ref="N23:N24"/>
    <mergeCell ref="B25:B26"/>
    <mergeCell ref="C25:C26"/>
    <mergeCell ref="D25:D26"/>
    <mergeCell ref="E25:E26"/>
    <mergeCell ref="F25:F26"/>
    <mergeCell ref="G25:G26"/>
    <mergeCell ref="H25:H26"/>
    <mergeCell ref="L23:L24"/>
    <mergeCell ref="M23:M24"/>
    <mergeCell ref="F23:F24"/>
    <mergeCell ref="G23:G24"/>
    <mergeCell ref="H23:H24"/>
    <mergeCell ref="I23:I24"/>
    <mergeCell ref="B23:B24"/>
    <mergeCell ref="C23:C24"/>
    <mergeCell ref="D23:D24"/>
    <mergeCell ref="E23:E24"/>
    <mergeCell ref="K21:K22"/>
    <mergeCell ref="L21:L22"/>
    <mergeCell ref="I21:I22"/>
    <mergeCell ref="J21:J22"/>
    <mergeCell ref="J23:J24"/>
    <mergeCell ref="K23:K24"/>
    <mergeCell ref="M21:M22"/>
    <mergeCell ref="N21:N22"/>
    <mergeCell ref="N19:N20"/>
    <mergeCell ref="B21:B22"/>
    <mergeCell ref="C21:C22"/>
    <mergeCell ref="D21:D22"/>
    <mergeCell ref="E21:E22"/>
    <mergeCell ref="F21:F22"/>
    <mergeCell ref="G21:G22"/>
    <mergeCell ref="H21:H22"/>
    <mergeCell ref="L19:L20"/>
    <mergeCell ref="M19:M20"/>
    <mergeCell ref="F19:F20"/>
    <mergeCell ref="G19:G20"/>
    <mergeCell ref="H19:H20"/>
    <mergeCell ref="I19:I20"/>
    <mergeCell ref="B19:B20"/>
    <mergeCell ref="C19:C20"/>
    <mergeCell ref="D19:D20"/>
    <mergeCell ref="E19:E20"/>
    <mergeCell ref="K17:K18"/>
    <mergeCell ref="L17:L18"/>
    <mergeCell ref="I17:I18"/>
    <mergeCell ref="J17:J18"/>
    <mergeCell ref="J19:J20"/>
    <mergeCell ref="K19:K20"/>
    <mergeCell ref="M17:M18"/>
    <mergeCell ref="N17:N18"/>
    <mergeCell ref="N15:N16"/>
    <mergeCell ref="B17:B18"/>
    <mergeCell ref="C17:C18"/>
    <mergeCell ref="D17:D18"/>
    <mergeCell ref="E17:E18"/>
    <mergeCell ref="F17:F18"/>
    <mergeCell ref="G17:G18"/>
    <mergeCell ref="H17:H18"/>
    <mergeCell ref="L15:L16"/>
    <mergeCell ref="M15:M16"/>
    <mergeCell ref="F15:F16"/>
    <mergeCell ref="G15:G16"/>
    <mergeCell ref="H15:H16"/>
    <mergeCell ref="I15:I16"/>
    <mergeCell ref="B15:B16"/>
    <mergeCell ref="C15:C16"/>
    <mergeCell ref="D15:D16"/>
    <mergeCell ref="E15:E16"/>
    <mergeCell ref="M11:M12"/>
    <mergeCell ref="N11:N12"/>
    <mergeCell ref="M13:M14"/>
    <mergeCell ref="N13:N14"/>
    <mergeCell ref="J15:J16"/>
    <mergeCell ref="K15:K16"/>
    <mergeCell ref="L11:L12"/>
    <mergeCell ref="L13:L14"/>
    <mergeCell ref="I11:I12"/>
    <mergeCell ref="I13:I14"/>
    <mergeCell ref="J11:J12"/>
    <mergeCell ref="J13:J14"/>
    <mergeCell ref="K11:K12"/>
    <mergeCell ref="K13:K14"/>
    <mergeCell ref="F13:F14"/>
    <mergeCell ref="G11:G12"/>
    <mergeCell ref="G13:G14"/>
    <mergeCell ref="H11:H12"/>
    <mergeCell ref="H13:H14"/>
    <mergeCell ref="B13:B14"/>
    <mergeCell ref="D13:D14"/>
    <mergeCell ref="C13:C14"/>
    <mergeCell ref="E11:E12"/>
    <mergeCell ref="E13:E14"/>
    <mergeCell ref="F8:F9"/>
    <mergeCell ref="G8:G9"/>
    <mergeCell ref="B11:B12"/>
    <mergeCell ref="C11:C12"/>
    <mergeCell ref="D11:D12"/>
    <mergeCell ref="F11:F12"/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B8:B9"/>
  </mergeCells>
  <printOptions horizontalCentered="1"/>
  <pageMargins left="0.74803149606299213" right="0.59055118110236227" top="0.39370078740157483" bottom="0.19685039370078741" header="0" footer="0.39370078740157483"/>
  <pageSetup paperSize="9" firstPageNumber="151" orientation="landscape" useFirstPageNumber="1"/>
  <headerFooter alignWithMargins="0">
    <oddFooter>&amp;L&amp;9 &amp;C&amp;"Times New Roman"&amp;9 - &amp;p -&amp;R&amp;9 </oddFooter>
  </headerFooter>
</worksheet>
</file>

<file path=xl/worksheets/sheet1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4" t="s">
        <v>126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21" customHeight="1">
      <c r="A2" s="64" t="s">
        <v>127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14" ht="18.6" customHeight="1">
      <c r="A3" s="67" t="s">
        <v>62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1 - 9月</v>
      </c>
      <c r="E4" s="66"/>
      <c r="F4" s="66"/>
      <c r="G4" s="63" t="str">
        <f>'10-2'!G4:J4</f>
        <v> Jan. - Sept. 2025</v>
      </c>
      <c r="H4" s="63"/>
      <c r="I4" s="63"/>
      <c r="J4" s="63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39</v>
      </c>
      <c r="C5" s="57"/>
      <c r="D5" s="57"/>
      <c r="E5" s="57"/>
      <c r="F5" s="58"/>
      <c r="G5" s="56" t="s">
        <v>40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2.95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2.95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64</v>
      </c>
      <c r="B11" s="119">
        <v>0</v>
      </c>
      <c r="C11" s="119">
        <v>0</v>
      </c>
      <c r="D11" s="119">
        <v>0</v>
      </c>
      <c r="E11" s="119">
        <v>0</v>
      </c>
      <c r="F11" s="119">
        <v>0</v>
      </c>
      <c r="G11" s="119">
        <v>0</v>
      </c>
      <c r="H11" s="119">
        <v>0</v>
      </c>
      <c r="I11" s="119">
        <v>0</v>
      </c>
      <c r="J11" s="119">
        <v>0</v>
      </c>
      <c r="K11" s="119">
        <v>0</v>
      </c>
      <c r="L11" s="119">
        <v>0</v>
      </c>
      <c r="M11" s="119">
        <v>0</v>
      </c>
      <c r="N11" s="139">
        <v>0</v>
      </c>
    </row>
    <row r="12" spans="1:14" ht="11.1" customHeight="1">
      <c r="A12" s="125" t="s">
        <v>203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51"/>
    </row>
    <row r="13" spans="1:14" ht="12.6" customHeight="1">
      <c r="A13" s="33" t="s">
        <v>204</v>
      </c>
      <c r="B13" s="130">
        <v>0</v>
      </c>
      <c r="C13" s="130">
        <v>0</v>
      </c>
      <c r="D13" s="130">
        <v>0</v>
      </c>
      <c r="E13" s="130">
        <v>0</v>
      </c>
      <c r="F13" s="130">
        <v>0</v>
      </c>
      <c r="G13" s="130">
        <v>0</v>
      </c>
      <c r="H13" s="130">
        <v>0</v>
      </c>
      <c r="I13" s="130">
        <v>0</v>
      </c>
      <c r="J13" s="130">
        <v>0</v>
      </c>
      <c r="K13" s="130">
        <v>0</v>
      </c>
      <c r="L13" s="130">
        <v>0</v>
      </c>
      <c r="M13" s="130">
        <v>0</v>
      </c>
      <c r="N13" s="137">
        <v>0</v>
      </c>
    </row>
    <row r="14" spans="1:14" ht="11.1" customHeight="1">
      <c r="A14" s="125" t="s">
        <v>205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51"/>
    </row>
    <row r="15" spans="1:14" ht="12.6" customHeight="1">
      <c r="A15" s="33" t="s">
        <v>206</v>
      </c>
      <c r="B15" s="130">
        <v>0</v>
      </c>
      <c r="C15" s="130">
        <v>0</v>
      </c>
      <c r="D15" s="130">
        <v>0</v>
      </c>
      <c r="E15" s="130">
        <v>0</v>
      </c>
      <c r="F15" s="130">
        <v>0</v>
      </c>
      <c r="G15" s="130">
        <v>0</v>
      </c>
      <c r="H15" s="130">
        <v>0</v>
      </c>
      <c r="I15" s="130">
        <v>0</v>
      </c>
      <c r="J15" s="130">
        <v>0</v>
      </c>
      <c r="K15" s="130">
        <v>0</v>
      </c>
      <c r="L15" s="130">
        <v>0</v>
      </c>
      <c r="M15" s="130">
        <v>0</v>
      </c>
      <c r="N15" s="137">
        <v>0</v>
      </c>
    </row>
    <row r="16" spans="1:14" ht="11.1" customHeight="1">
      <c r="A16" s="125" t="s">
        <v>207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51"/>
    </row>
    <row r="17" spans="1:14" ht="12.6" customHeight="1">
      <c r="A17" s="33" t="s">
        <v>208</v>
      </c>
      <c r="B17" s="130">
        <v>0</v>
      </c>
      <c r="C17" s="130">
        <v>0</v>
      </c>
      <c r="D17" s="130">
        <v>0</v>
      </c>
      <c r="E17" s="130">
        <v>0</v>
      </c>
      <c r="F17" s="130">
        <v>0</v>
      </c>
      <c r="G17" s="130">
        <v>0</v>
      </c>
      <c r="H17" s="130">
        <v>0</v>
      </c>
      <c r="I17" s="130">
        <v>0</v>
      </c>
      <c r="J17" s="130">
        <v>0</v>
      </c>
      <c r="K17" s="130">
        <v>0</v>
      </c>
      <c r="L17" s="130">
        <v>0</v>
      </c>
      <c r="M17" s="130">
        <v>0</v>
      </c>
      <c r="N17" s="137">
        <v>0</v>
      </c>
    </row>
    <row r="18" spans="1:14" ht="11.1" customHeight="1">
      <c r="A18" s="125" t="s">
        <v>209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51"/>
    </row>
    <row r="19" spans="1:14" ht="12.6" customHeight="1">
      <c r="A19" s="33" t="s">
        <v>210</v>
      </c>
      <c r="B19" s="130">
        <v>0</v>
      </c>
      <c r="C19" s="130">
        <v>0</v>
      </c>
      <c r="D19" s="130">
        <v>0</v>
      </c>
      <c r="E19" s="130">
        <v>0</v>
      </c>
      <c r="F19" s="130">
        <v>0</v>
      </c>
      <c r="G19" s="130">
        <v>0</v>
      </c>
      <c r="H19" s="130">
        <v>0</v>
      </c>
      <c r="I19" s="130">
        <v>0</v>
      </c>
      <c r="J19" s="130">
        <v>0</v>
      </c>
      <c r="K19" s="130">
        <v>0</v>
      </c>
      <c r="L19" s="130">
        <v>0</v>
      </c>
      <c r="M19" s="130">
        <v>0</v>
      </c>
      <c r="N19" s="137">
        <v>0</v>
      </c>
    </row>
    <row r="20" spans="1:14" ht="11.1" customHeight="1">
      <c r="A20" s="125" t="s">
        <v>211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51"/>
    </row>
    <row r="21" spans="1:14" ht="12.6" customHeight="1">
      <c r="A21" s="33" t="s">
        <v>212</v>
      </c>
      <c r="B21" s="130">
        <v>0</v>
      </c>
      <c r="C21" s="130">
        <v>0</v>
      </c>
      <c r="D21" s="130">
        <v>0</v>
      </c>
      <c r="E21" s="130">
        <v>0</v>
      </c>
      <c r="F21" s="130">
        <v>0</v>
      </c>
      <c r="G21" s="130">
        <v>0</v>
      </c>
      <c r="H21" s="130">
        <v>0</v>
      </c>
      <c r="I21" s="130">
        <v>0</v>
      </c>
      <c r="J21" s="130">
        <v>0</v>
      </c>
      <c r="K21" s="130">
        <v>0</v>
      </c>
      <c r="L21" s="130">
        <v>0</v>
      </c>
      <c r="M21" s="130">
        <v>0</v>
      </c>
      <c r="N21" s="137">
        <v>0</v>
      </c>
    </row>
    <row r="22" spans="1:14" ht="11.1" customHeight="1">
      <c r="A22" s="125" t="s">
        <v>213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51"/>
    </row>
    <row r="23" spans="1:14" ht="12.6" customHeight="1">
      <c r="A23" s="33" t="s">
        <v>214</v>
      </c>
      <c r="B23" s="130">
        <v>0</v>
      </c>
      <c r="C23" s="130">
        <v>0</v>
      </c>
      <c r="D23" s="130">
        <v>0</v>
      </c>
      <c r="E23" s="130">
        <v>0</v>
      </c>
      <c r="F23" s="130">
        <v>0</v>
      </c>
      <c r="G23" s="130">
        <v>0</v>
      </c>
      <c r="H23" s="130">
        <v>0</v>
      </c>
      <c r="I23" s="130">
        <v>0</v>
      </c>
      <c r="J23" s="130">
        <v>0</v>
      </c>
      <c r="K23" s="130">
        <v>0</v>
      </c>
      <c r="L23" s="130">
        <v>0</v>
      </c>
      <c r="M23" s="130">
        <v>0</v>
      </c>
      <c r="N23" s="137">
        <v>0</v>
      </c>
    </row>
    <row r="24" spans="1:14" ht="11.1" customHeight="1">
      <c r="A24" s="125" t="s">
        <v>215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51"/>
    </row>
    <row r="25" spans="1:14" ht="12.6" customHeight="1">
      <c r="A25" s="33" t="s">
        <v>216</v>
      </c>
      <c r="B25" s="130">
        <v>0</v>
      </c>
      <c r="C25" s="130">
        <v>0</v>
      </c>
      <c r="D25" s="130">
        <v>0</v>
      </c>
      <c r="E25" s="130">
        <v>0</v>
      </c>
      <c r="F25" s="130">
        <v>0</v>
      </c>
      <c r="G25" s="130">
        <v>0</v>
      </c>
      <c r="H25" s="130">
        <v>0</v>
      </c>
      <c r="I25" s="130">
        <v>0</v>
      </c>
      <c r="J25" s="130">
        <v>0</v>
      </c>
      <c r="K25" s="130">
        <v>0</v>
      </c>
      <c r="L25" s="130">
        <v>0</v>
      </c>
      <c r="M25" s="130">
        <v>0</v>
      </c>
      <c r="N25" s="137">
        <v>0</v>
      </c>
    </row>
    <row r="26" spans="1:14" ht="11.1" customHeight="1">
      <c r="A26" s="125" t="s">
        <v>217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51"/>
    </row>
    <row r="27" spans="1:14" ht="12.6" customHeight="1">
      <c r="A27" s="33" t="s">
        <v>218</v>
      </c>
      <c r="B27" s="130">
        <v>0</v>
      </c>
      <c r="C27" s="130">
        <v>0</v>
      </c>
      <c r="D27" s="130">
        <v>0</v>
      </c>
      <c r="E27" s="130">
        <v>0</v>
      </c>
      <c r="F27" s="130">
        <v>0</v>
      </c>
      <c r="G27" s="130">
        <v>0</v>
      </c>
      <c r="H27" s="130">
        <v>0</v>
      </c>
      <c r="I27" s="130">
        <v>0</v>
      </c>
      <c r="J27" s="130">
        <v>0</v>
      </c>
      <c r="K27" s="130">
        <v>0</v>
      </c>
      <c r="L27" s="130">
        <v>0</v>
      </c>
      <c r="M27" s="130">
        <v>0</v>
      </c>
      <c r="N27" s="137">
        <v>0</v>
      </c>
    </row>
    <row r="28" spans="1:14" ht="11.1" customHeight="1">
      <c r="A28" s="125" t="s">
        <v>219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51"/>
    </row>
    <row r="29" spans="1:14" ht="12.6" customHeight="1">
      <c r="A29" s="33" t="s">
        <v>220</v>
      </c>
      <c r="B29" s="128">
        <v>22158</v>
      </c>
      <c r="C29" s="128">
        <v>3304</v>
      </c>
      <c r="D29" s="128">
        <v>124</v>
      </c>
      <c r="E29" s="128">
        <v>18141</v>
      </c>
      <c r="F29" s="128">
        <v>589</v>
      </c>
      <c r="G29" s="128">
        <v>22082</v>
      </c>
      <c r="H29" s="128">
        <v>1387</v>
      </c>
      <c r="I29" s="128">
        <v>97</v>
      </c>
      <c r="J29" s="128">
        <v>18064</v>
      </c>
      <c r="K29" s="128">
        <v>834</v>
      </c>
      <c r="L29" s="128">
        <v>1700</v>
      </c>
      <c r="M29" s="130">
        <v>0</v>
      </c>
      <c r="N29" s="132">
        <v>77</v>
      </c>
    </row>
    <row r="30" spans="1:14" ht="11.1" customHeight="1">
      <c r="A30" s="125" t="s">
        <v>221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51"/>
    </row>
    <row r="31" spans="1:14" ht="12.6" customHeight="1">
      <c r="A31" s="33" t="s">
        <v>222</v>
      </c>
      <c r="B31" s="130">
        <v>0</v>
      </c>
      <c r="C31" s="130">
        <v>0</v>
      </c>
      <c r="D31" s="130">
        <v>0</v>
      </c>
      <c r="E31" s="130">
        <v>0</v>
      </c>
      <c r="F31" s="130">
        <v>0</v>
      </c>
      <c r="G31" s="130">
        <v>0</v>
      </c>
      <c r="H31" s="130">
        <v>0</v>
      </c>
      <c r="I31" s="130">
        <v>0</v>
      </c>
      <c r="J31" s="130">
        <v>0</v>
      </c>
      <c r="K31" s="130">
        <v>0</v>
      </c>
      <c r="L31" s="130">
        <v>0</v>
      </c>
      <c r="M31" s="130">
        <v>0</v>
      </c>
      <c r="N31" s="137">
        <v>0</v>
      </c>
    </row>
    <row r="32" spans="1:14" ht="11.1" customHeight="1">
      <c r="A32" s="125" t="s">
        <v>223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51"/>
    </row>
    <row r="33" spans="1:14" ht="12.6" customHeight="1">
      <c r="A33" s="33" t="s">
        <v>224</v>
      </c>
      <c r="B33" s="130">
        <v>0</v>
      </c>
      <c r="C33" s="130">
        <v>0</v>
      </c>
      <c r="D33" s="130">
        <v>0</v>
      </c>
      <c r="E33" s="130">
        <v>0</v>
      </c>
      <c r="F33" s="130">
        <v>0</v>
      </c>
      <c r="G33" s="130">
        <v>0</v>
      </c>
      <c r="H33" s="130">
        <v>0</v>
      </c>
      <c r="I33" s="130">
        <v>0</v>
      </c>
      <c r="J33" s="130">
        <v>0</v>
      </c>
      <c r="K33" s="130">
        <v>0</v>
      </c>
      <c r="L33" s="130">
        <v>0</v>
      </c>
      <c r="M33" s="130">
        <v>0</v>
      </c>
      <c r="N33" s="137">
        <v>0</v>
      </c>
    </row>
    <row r="34" spans="1:14" ht="11.1" customHeight="1">
      <c r="A34" s="125" t="s">
        <v>225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51"/>
    </row>
    <row r="35" spans="1:14" ht="12.6" customHeight="1">
      <c r="A35" s="33" t="s">
        <v>226</v>
      </c>
      <c r="B35" s="130">
        <v>0</v>
      </c>
      <c r="C35" s="130">
        <v>0</v>
      </c>
      <c r="D35" s="130">
        <v>0</v>
      </c>
      <c r="E35" s="130">
        <v>0</v>
      </c>
      <c r="F35" s="130">
        <v>0</v>
      </c>
      <c r="G35" s="130">
        <v>0</v>
      </c>
      <c r="H35" s="130">
        <v>0</v>
      </c>
      <c r="I35" s="130">
        <v>0</v>
      </c>
      <c r="J35" s="130">
        <v>0</v>
      </c>
      <c r="K35" s="130">
        <v>0</v>
      </c>
      <c r="L35" s="130">
        <v>0</v>
      </c>
      <c r="M35" s="130">
        <v>0</v>
      </c>
      <c r="N35" s="137">
        <v>0</v>
      </c>
    </row>
    <row r="36" spans="1:14" ht="11.1" customHeight="1" thickBot="1">
      <c r="A36" s="134" t="s">
        <v>227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2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B13:B14"/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F8:F9"/>
    <mergeCell ref="G8:G9"/>
    <mergeCell ref="B11:B12"/>
    <mergeCell ref="C11:C12"/>
    <mergeCell ref="D11:D12"/>
    <mergeCell ref="F11:F12"/>
    <mergeCell ref="G11:G12"/>
    <mergeCell ref="B8:B9"/>
    <mergeCell ref="D13:D14"/>
    <mergeCell ref="C13:C14"/>
    <mergeCell ref="E11:E12"/>
    <mergeCell ref="E13:E14"/>
    <mergeCell ref="F13:F14"/>
    <mergeCell ref="H13:H14"/>
    <mergeCell ref="G13:G14"/>
    <mergeCell ref="H11:H12"/>
    <mergeCell ref="I11:I12"/>
    <mergeCell ref="I13:I14"/>
    <mergeCell ref="M11:M12"/>
    <mergeCell ref="J11:J12"/>
    <mergeCell ref="J13:J14"/>
    <mergeCell ref="N11:N12"/>
    <mergeCell ref="M13:M14"/>
    <mergeCell ref="N13:N14"/>
    <mergeCell ref="K11:K12"/>
    <mergeCell ref="K13:K14"/>
    <mergeCell ref="L11:L12"/>
    <mergeCell ref="L13:L14"/>
    <mergeCell ref="L15:L16"/>
    <mergeCell ref="M15:M16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K15:K16"/>
    <mergeCell ref="N15:N16"/>
    <mergeCell ref="B17:B18"/>
    <mergeCell ref="C17:C18"/>
    <mergeCell ref="D17:D18"/>
    <mergeCell ref="E17:E18"/>
    <mergeCell ref="F17:F18"/>
    <mergeCell ref="G17:G18"/>
    <mergeCell ref="H17:H18"/>
    <mergeCell ref="N17:N18"/>
    <mergeCell ref="B19:B20"/>
    <mergeCell ref="C19:C20"/>
    <mergeCell ref="D19:D20"/>
    <mergeCell ref="E19:E20"/>
    <mergeCell ref="F19:F20"/>
    <mergeCell ref="G19:G20"/>
    <mergeCell ref="L19:L20"/>
    <mergeCell ref="H19:H20"/>
    <mergeCell ref="I19:I20"/>
    <mergeCell ref="J19:J20"/>
    <mergeCell ref="K19:K20"/>
    <mergeCell ref="M19:M20"/>
    <mergeCell ref="K17:K18"/>
    <mergeCell ref="L17:L18"/>
    <mergeCell ref="M17:M18"/>
    <mergeCell ref="I17:I18"/>
    <mergeCell ref="J17:J18"/>
    <mergeCell ref="N19:N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N21:N22"/>
    <mergeCell ref="B23:B24"/>
    <mergeCell ref="C23:C24"/>
    <mergeCell ref="D23:D24"/>
    <mergeCell ref="E23:E24"/>
    <mergeCell ref="F23:F24"/>
    <mergeCell ref="G23:G24"/>
    <mergeCell ref="L23:L24"/>
    <mergeCell ref="M23:M24"/>
    <mergeCell ref="K21:K22"/>
    <mergeCell ref="L21:L22"/>
    <mergeCell ref="M21:M22"/>
    <mergeCell ref="H23:H24"/>
    <mergeCell ref="I23:I24"/>
    <mergeCell ref="J23:J24"/>
    <mergeCell ref="K23:K24"/>
    <mergeCell ref="N23:N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N25:N26"/>
    <mergeCell ref="B27:B28"/>
    <mergeCell ref="C27:C28"/>
    <mergeCell ref="D27:D28"/>
    <mergeCell ref="E27:E28"/>
    <mergeCell ref="F27:F28"/>
    <mergeCell ref="G27:G28"/>
    <mergeCell ref="L27:L28"/>
    <mergeCell ref="M27:M28"/>
    <mergeCell ref="K25:K26"/>
    <mergeCell ref="L25:L26"/>
    <mergeCell ref="M25:M26"/>
    <mergeCell ref="H27:H28"/>
    <mergeCell ref="I27:I28"/>
    <mergeCell ref="J27:J28"/>
    <mergeCell ref="K27:K28"/>
    <mergeCell ref="N27:N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N29:N30"/>
    <mergeCell ref="B31:B32"/>
    <mergeCell ref="C31:C32"/>
    <mergeCell ref="D31:D32"/>
    <mergeCell ref="E31:E32"/>
    <mergeCell ref="F31:F32"/>
    <mergeCell ref="G31:G32"/>
    <mergeCell ref="K31:K32"/>
    <mergeCell ref="L31:L32"/>
    <mergeCell ref="K29:K30"/>
    <mergeCell ref="L29:L30"/>
    <mergeCell ref="M29:M30"/>
    <mergeCell ref="I33:I34"/>
    <mergeCell ref="J33:J34"/>
    <mergeCell ref="M33:M34"/>
    <mergeCell ref="M31:M32"/>
    <mergeCell ref="I31:I32"/>
    <mergeCell ref="J31:J32"/>
    <mergeCell ref="B35:B36"/>
    <mergeCell ref="C35:C36"/>
    <mergeCell ref="D35:D36"/>
    <mergeCell ref="E35:E36"/>
    <mergeCell ref="H35:H36"/>
    <mergeCell ref="F35:F36"/>
    <mergeCell ref="G35:G36"/>
    <mergeCell ref="G33:G34"/>
    <mergeCell ref="N31:N32"/>
    <mergeCell ref="B33:B34"/>
    <mergeCell ref="C33:C34"/>
    <mergeCell ref="D33:D34"/>
    <mergeCell ref="E33:E34"/>
    <mergeCell ref="F33:F34"/>
    <mergeCell ref="N33:N34"/>
    <mergeCell ref="K33:K34"/>
    <mergeCell ref="L33:L34"/>
    <mergeCell ref="H31:H32"/>
    <mergeCell ref="I35:I36"/>
    <mergeCell ref="N35:N36"/>
    <mergeCell ref="J35:J36"/>
    <mergeCell ref="K35:K36"/>
    <mergeCell ref="L35:L36"/>
    <mergeCell ref="M35:M36"/>
    <mergeCell ref="H33:H34"/>
  </mergeCells>
  <printOptions horizontalCentered="1"/>
  <pageMargins left="0.74803149606299213" right="0.59055118110236227" top="0.39370078740157483" bottom="0.19685039370078741" header="0" footer="0.39370078740157483"/>
  <pageSetup paperSize="9" firstPageNumber="152" orientation="landscape" useFirstPageNumber="1"/>
  <headerFooter alignWithMargins="0">
    <oddFooter>&amp;L&amp;9 &amp;C&amp;"Times New Roman"&amp;9 - &amp;p -&amp;R&amp;9 </oddFooter>
  </headerFooter>
</worksheet>
</file>

<file path=xl/worksheets/sheet1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4" width="6.625" customWidth="1"/>
    <col min="5" max="5" width="15.625" customWidth="1"/>
    <col min="6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54" t="s">
        <v>128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</row>
    <row r="2" spans="1:14" ht="21" customHeight="1">
      <c r="A2" s="54" t="s">
        <v>129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</row>
    <row r="3" spans="1:14" ht="18.6" customHeight="1">
      <c r="A3" s="55" t="s">
        <v>54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18.6" customHeight="1" thickBot="1">
      <c r="A4" s="1"/>
      <c r="B4" s="1"/>
      <c r="C4" s="1"/>
      <c r="D4" s="66" t="str">
        <f>'10-2'!D4:F4</f>
        <v>114年 1 - 9月</v>
      </c>
      <c r="E4" s="66"/>
      <c r="F4" s="66"/>
      <c r="G4" s="63" t="str">
        <f>'10-2'!G4:J4</f>
        <v> Jan. - Sept. 2025</v>
      </c>
      <c r="H4" s="74"/>
      <c r="I4" s="74"/>
      <c r="J4" s="74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41</v>
      </c>
      <c r="C5" s="57"/>
      <c r="D5" s="57"/>
      <c r="E5" s="57"/>
      <c r="F5" s="58"/>
      <c r="G5" s="56" t="s">
        <v>42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4.1" customHeight="1">
      <c r="A6" s="61"/>
      <c r="B6" s="14" t="s">
        <v>5</v>
      </c>
      <c r="C6" s="5" t="s">
        <v>6</v>
      </c>
      <c r="D6" s="2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2" t="s">
        <v>4</v>
      </c>
      <c r="M6" s="5" t="s">
        <v>8</v>
      </c>
      <c r="N6" s="15" t="s">
        <v>8</v>
      </c>
    </row>
    <row r="7" spans="1:14" ht="14.1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4" t="s">
        <v>1</v>
      </c>
      <c r="B11" s="117">
        <v>197270</v>
      </c>
      <c r="C11" s="117">
        <v>85585</v>
      </c>
      <c r="D11" s="117">
        <v>5790</v>
      </c>
      <c r="E11" s="117">
        <v>76759</v>
      </c>
      <c r="F11" s="117">
        <v>29136</v>
      </c>
      <c r="G11" s="117">
        <v>179463</v>
      </c>
      <c r="H11" s="117">
        <v>83561</v>
      </c>
      <c r="I11" s="117">
        <v>434</v>
      </c>
      <c r="J11" s="117">
        <v>75186</v>
      </c>
      <c r="K11" s="117">
        <v>6371</v>
      </c>
      <c r="L11" s="117">
        <v>13911</v>
      </c>
      <c r="M11" s="120">
        <v>0</v>
      </c>
      <c r="N11" s="123">
        <v>17807</v>
      </c>
    </row>
    <row r="12" spans="1:14" ht="11.1" customHeight="1">
      <c r="A12" s="126" t="s">
        <v>15</v>
      </c>
      <c r="B12" s="72"/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3"/>
    </row>
    <row r="13" spans="1:14" ht="12.6" customHeight="1">
      <c r="A13" s="33" t="s">
        <v>89</v>
      </c>
      <c r="B13" s="141">
        <v>18614</v>
      </c>
      <c r="C13" s="141">
        <v>12069</v>
      </c>
      <c r="D13" s="141">
        <v>524</v>
      </c>
      <c r="E13" s="141">
        <v>1495</v>
      </c>
      <c r="F13" s="141">
        <v>4527</v>
      </c>
      <c r="G13" s="141">
        <v>16256</v>
      </c>
      <c r="H13" s="141">
        <v>12398</v>
      </c>
      <c r="I13" s="141">
        <v>26</v>
      </c>
      <c r="J13" s="141">
        <v>1875</v>
      </c>
      <c r="K13" s="141">
        <v>491</v>
      </c>
      <c r="L13" s="141">
        <v>1465</v>
      </c>
      <c r="M13" s="143">
        <v>0</v>
      </c>
      <c r="N13" s="145">
        <v>2358</v>
      </c>
    </row>
    <row r="14" spans="1:14" ht="11.1" customHeight="1">
      <c r="A14" s="125" t="s">
        <v>90</v>
      </c>
      <c r="B14" s="71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0"/>
    </row>
    <row r="15" spans="1:14" ht="12.6" customHeight="1">
      <c r="A15" s="33" t="s">
        <v>91</v>
      </c>
      <c r="B15" s="141">
        <v>6726</v>
      </c>
      <c r="C15" s="141">
        <v>3150</v>
      </c>
      <c r="D15" s="141">
        <v>110</v>
      </c>
      <c r="E15" s="141">
        <v>2664</v>
      </c>
      <c r="F15" s="141">
        <v>802</v>
      </c>
      <c r="G15" s="141">
        <v>5460</v>
      </c>
      <c r="H15" s="141">
        <v>2413</v>
      </c>
      <c r="I15" s="141">
        <v>8</v>
      </c>
      <c r="J15" s="141">
        <v>2514</v>
      </c>
      <c r="K15" s="141">
        <v>394</v>
      </c>
      <c r="L15" s="141">
        <v>132</v>
      </c>
      <c r="M15" s="143">
        <v>0</v>
      </c>
      <c r="N15" s="145">
        <v>1266</v>
      </c>
    </row>
    <row r="16" spans="1:14" ht="11.1" customHeight="1">
      <c r="A16" s="125" t="s">
        <v>92</v>
      </c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0"/>
    </row>
    <row r="17" spans="1:14" ht="12.6" customHeight="1">
      <c r="A17" s="33" t="s">
        <v>93</v>
      </c>
      <c r="B17" s="141">
        <v>1096</v>
      </c>
      <c r="C17" s="141">
        <v>534</v>
      </c>
      <c r="D17" s="141">
        <v>43</v>
      </c>
      <c r="E17" s="141">
        <v>441</v>
      </c>
      <c r="F17" s="141">
        <v>78</v>
      </c>
      <c r="G17" s="141">
        <v>990</v>
      </c>
      <c r="H17" s="141">
        <v>486</v>
      </c>
      <c r="I17" s="141">
        <v>1</v>
      </c>
      <c r="J17" s="141">
        <v>193</v>
      </c>
      <c r="K17" s="141">
        <v>146</v>
      </c>
      <c r="L17" s="141">
        <v>163</v>
      </c>
      <c r="M17" s="143">
        <v>0</v>
      </c>
      <c r="N17" s="145">
        <v>107</v>
      </c>
    </row>
    <row r="18" spans="1:14" ht="11.1" customHeight="1">
      <c r="A18" s="125" t="s">
        <v>94</v>
      </c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0"/>
    </row>
    <row r="19" spans="1:14" ht="12.6" customHeight="1">
      <c r="A19" s="33" t="s">
        <v>95</v>
      </c>
      <c r="B19" s="141">
        <v>418</v>
      </c>
      <c r="C19" s="141">
        <v>256</v>
      </c>
      <c r="D19" s="141">
        <v>34</v>
      </c>
      <c r="E19" s="141">
        <v>10</v>
      </c>
      <c r="F19" s="141">
        <v>118</v>
      </c>
      <c r="G19" s="141">
        <v>379</v>
      </c>
      <c r="H19" s="141">
        <v>276</v>
      </c>
      <c r="I19" s="141">
        <v>5</v>
      </c>
      <c r="J19" s="143">
        <v>0</v>
      </c>
      <c r="K19" s="141">
        <v>43</v>
      </c>
      <c r="L19" s="141">
        <v>55</v>
      </c>
      <c r="M19" s="143">
        <v>0</v>
      </c>
      <c r="N19" s="145">
        <v>39</v>
      </c>
    </row>
    <row r="20" spans="1:14" ht="11.1" customHeight="1">
      <c r="A20" s="125" t="s">
        <v>96</v>
      </c>
      <c r="B20" s="71"/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0"/>
    </row>
    <row r="21" spans="1:14" ht="12.6" customHeight="1">
      <c r="A21" s="33" t="s">
        <v>97</v>
      </c>
      <c r="B21" s="141">
        <v>397</v>
      </c>
      <c r="C21" s="141">
        <v>43</v>
      </c>
      <c r="D21" s="141">
        <v>1</v>
      </c>
      <c r="E21" s="141">
        <v>176</v>
      </c>
      <c r="F21" s="141">
        <v>176</v>
      </c>
      <c r="G21" s="141">
        <v>397</v>
      </c>
      <c r="H21" s="141">
        <v>26</v>
      </c>
      <c r="I21" s="143">
        <v>0</v>
      </c>
      <c r="J21" s="143">
        <v>0</v>
      </c>
      <c r="K21" s="141">
        <v>98</v>
      </c>
      <c r="L21" s="141">
        <v>273</v>
      </c>
      <c r="M21" s="143">
        <v>0</v>
      </c>
      <c r="N21" s="145">
        <v>0</v>
      </c>
    </row>
    <row r="22" spans="1:14" ht="11.1" customHeight="1">
      <c r="A22" s="125" t="s">
        <v>98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0"/>
    </row>
    <row r="23" spans="1:14" ht="12.6" customHeight="1">
      <c r="A23" s="33" t="s">
        <v>99</v>
      </c>
      <c r="B23" s="141">
        <v>7061</v>
      </c>
      <c r="C23" s="141">
        <v>4006</v>
      </c>
      <c r="D23" s="141">
        <v>56</v>
      </c>
      <c r="E23" s="143">
        <v>0</v>
      </c>
      <c r="F23" s="141">
        <v>2999</v>
      </c>
      <c r="G23" s="141">
        <v>7008</v>
      </c>
      <c r="H23" s="141">
        <v>3931</v>
      </c>
      <c r="I23" s="141">
        <v>4</v>
      </c>
      <c r="J23" s="141">
        <v>2577</v>
      </c>
      <c r="K23" s="141">
        <v>187</v>
      </c>
      <c r="L23" s="141">
        <v>308</v>
      </c>
      <c r="M23" s="143">
        <v>0</v>
      </c>
      <c r="N23" s="145">
        <v>54</v>
      </c>
    </row>
    <row r="24" spans="1:14" ht="11.1" customHeight="1">
      <c r="A24" s="125" t="s">
        <v>100</v>
      </c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0"/>
    </row>
    <row r="25" spans="1:14" ht="12.6" customHeight="1">
      <c r="A25" s="33" t="s">
        <v>101</v>
      </c>
      <c r="B25" s="141">
        <v>2919</v>
      </c>
      <c r="C25" s="141">
        <v>34</v>
      </c>
      <c r="D25" s="141">
        <v>175</v>
      </c>
      <c r="E25" s="141">
        <v>886</v>
      </c>
      <c r="F25" s="141">
        <v>1824</v>
      </c>
      <c r="G25" s="141">
        <v>2220</v>
      </c>
      <c r="H25" s="141">
        <v>49</v>
      </c>
      <c r="I25" s="143">
        <v>0</v>
      </c>
      <c r="J25" s="143">
        <v>0</v>
      </c>
      <c r="K25" s="141">
        <v>178</v>
      </c>
      <c r="L25" s="141">
        <v>1993</v>
      </c>
      <c r="M25" s="143">
        <v>0</v>
      </c>
      <c r="N25" s="145">
        <v>699</v>
      </c>
    </row>
    <row r="26" spans="1:14" ht="11.1" customHeight="1">
      <c r="A26" s="125" t="s">
        <v>228</v>
      </c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0"/>
    </row>
    <row r="27" spans="1:14" ht="12.6" customHeight="1">
      <c r="A27" s="33" t="s">
        <v>229</v>
      </c>
      <c r="B27" s="141">
        <v>25601</v>
      </c>
      <c r="C27" s="141">
        <v>2244</v>
      </c>
      <c r="D27" s="141">
        <v>89</v>
      </c>
      <c r="E27" s="141">
        <v>23017</v>
      </c>
      <c r="F27" s="141">
        <v>252</v>
      </c>
      <c r="G27" s="141">
        <v>25282</v>
      </c>
      <c r="H27" s="141">
        <v>2191</v>
      </c>
      <c r="I27" s="141">
        <v>51</v>
      </c>
      <c r="J27" s="141">
        <v>22663</v>
      </c>
      <c r="K27" s="141">
        <v>172</v>
      </c>
      <c r="L27" s="141">
        <v>206</v>
      </c>
      <c r="M27" s="143">
        <v>0</v>
      </c>
      <c r="N27" s="145">
        <v>319</v>
      </c>
    </row>
    <row r="28" spans="1:14" ht="11.1" customHeight="1">
      <c r="A28" s="125" t="s">
        <v>230</v>
      </c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0"/>
    </row>
    <row r="29" spans="1:14" ht="12.6" customHeight="1">
      <c r="A29" s="33" t="s">
        <v>231</v>
      </c>
      <c r="B29" s="141">
        <v>7743</v>
      </c>
      <c r="C29" s="141">
        <v>5077</v>
      </c>
      <c r="D29" s="141">
        <v>101</v>
      </c>
      <c r="E29" s="141">
        <v>2475</v>
      </c>
      <c r="F29" s="141">
        <v>91</v>
      </c>
      <c r="G29" s="141">
        <v>6436</v>
      </c>
      <c r="H29" s="141">
        <v>4545</v>
      </c>
      <c r="I29" s="141">
        <v>31</v>
      </c>
      <c r="J29" s="141">
        <v>404</v>
      </c>
      <c r="K29" s="141">
        <v>317</v>
      </c>
      <c r="L29" s="141">
        <v>1140</v>
      </c>
      <c r="M29" s="143">
        <v>0</v>
      </c>
      <c r="N29" s="145">
        <v>1307</v>
      </c>
    </row>
    <row r="30" spans="1:14" ht="11.1" customHeight="1">
      <c r="A30" s="125" t="s">
        <v>232</v>
      </c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0"/>
    </row>
    <row r="31" spans="1:14" ht="12.6" customHeight="1">
      <c r="A31" s="33" t="s">
        <v>233</v>
      </c>
      <c r="B31" s="141">
        <v>1962</v>
      </c>
      <c r="C31" s="141">
        <v>891</v>
      </c>
      <c r="D31" s="141">
        <v>27</v>
      </c>
      <c r="E31" s="141">
        <v>775</v>
      </c>
      <c r="F31" s="141">
        <v>270</v>
      </c>
      <c r="G31" s="141">
        <v>1778</v>
      </c>
      <c r="H31" s="141">
        <v>715</v>
      </c>
      <c r="I31" s="141">
        <v>1</v>
      </c>
      <c r="J31" s="141">
        <v>880</v>
      </c>
      <c r="K31" s="141">
        <v>77</v>
      </c>
      <c r="L31" s="141">
        <v>105</v>
      </c>
      <c r="M31" s="143">
        <v>0</v>
      </c>
      <c r="N31" s="145">
        <v>184</v>
      </c>
    </row>
    <row r="32" spans="1:14" ht="11.1" customHeight="1">
      <c r="A32" s="125" t="s">
        <v>234</v>
      </c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0"/>
    </row>
    <row r="33" spans="1:14" ht="12.6" customHeight="1">
      <c r="A33" s="33" t="s">
        <v>235</v>
      </c>
      <c r="B33" s="141">
        <v>4860</v>
      </c>
      <c r="C33" s="141">
        <v>1324</v>
      </c>
      <c r="D33" s="141">
        <v>946</v>
      </c>
      <c r="E33" s="141">
        <v>1018</v>
      </c>
      <c r="F33" s="141">
        <v>1572</v>
      </c>
      <c r="G33" s="141">
        <v>2847</v>
      </c>
      <c r="H33" s="141">
        <v>987</v>
      </c>
      <c r="I33" s="141">
        <v>34</v>
      </c>
      <c r="J33" s="143">
        <v>0</v>
      </c>
      <c r="K33" s="141">
        <v>711</v>
      </c>
      <c r="L33" s="141">
        <v>1115</v>
      </c>
      <c r="M33" s="143">
        <v>0</v>
      </c>
      <c r="N33" s="145">
        <v>2012</v>
      </c>
    </row>
    <row r="34" spans="1:14" ht="11.1" customHeight="1">
      <c r="A34" s="125" t="s">
        <v>236</v>
      </c>
      <c r="B34" s="71"/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0"/>
    </row>
    <row r="35" spans="1:14" ht="12.6" customHeight="1">
      <c r="A35" s="33" t="s">
        <v>237</v>
      </c>
      <c r="B35" s="141">
        <v>5388</v>
      </c>
      <c r="C35" s="141">
        <v>4694</v>
      </c>
      <c r="D35" s="141">
        <v>442</v>
      </c>
      <c r="E35" s="141">
        <v>247</v>
      </c>
      <c r="F35" s="141">
        <v>4</v>
      </c>
      <c r="G35" s="141">
        <v>4889</v>
      </c>
      <c r="H35" s="141">
        <v>3730</v>
      </c>
      <c r="I35" s="143">
        <v>0</v>
      </c>
      <c r="J35" s="141">
        <v>404</v>
      </c>
      <c r="K35" s="141">
        <v>59</v>
      </c>
      <c r="L35" s="141">
        <v>695</v>
      </c>
      <c r="M35" s="143">
        <v>0</v>
      </c>
      <c r="N35" s="145">
        <v>499</v>
      </c>
    </row>
    <row r="36" spans="1:14" ht="11.1" customHeight="1" thickBot="1">
      <c r="A36" s="134" t="s">
        <v>238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" t="s">
        <v>65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1" spans="1:14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</sheetData>
  <mergeCells count="181">
    <mergeCell ref="D4:F4"/>
    <mergeCell ref="G4:J4"/>
    <mergeCell ref="B8:B9"/>
    <mergeCell ref="A1:N1"/>
    <mergeCell ref="B5:F5"/>
    <mergeCell ref="G5:L5"/>
    <mergeCell ref="A3:N3"/>
    <mergeCell ref="A2:N2"/>
    <mergeCell ref="A5:A10"/>
    <mergeCell ref="L8:L9"/>
    <mergeCell ref="G8:G9"/>
    <mergeCell ref="F8:F9"/>
    <mergeCell ref="B11:B12"/>
    <mergeCell ref="C11:C12"/>
    <mergeCell ref="F11:F12"/>
    <mergeCell ref="G11:G12"/>
    <mergeCell ref="M11:M12"/>
    <mergeCell ref="N11:N12"/>
    <mergeCell ref="D13:D14"/>
    <mergeCell ref="E13:E14"/>
    <mergeCell ref="F13:F14"/>
    <mergeCell ref="G13:G14"/>
    <mergeCell ref="H13:H14"/>
    <mergeCell ref="D11:D12"/>
    <mergeCell ref="E11:E12"/>
    <mergeCell ref="H11:H12"/>
    <mergeCell ref="B13:B14"/>
    <mergeCell ref="C13:C14"/>
    <mergeCell ref="I13:I14"/>
    <mergeCell ref="J11:J12"/>
    <mergeCell ref="K11:K12"/>
    <mergeCell ref="L11:L12"/>
    <mergeCell ref="I11:I12"/>
    <mergeCell ref="J13:J14"/>
    <mergeCell ref="K13:K14"/>
    <mergeCell ref="L13:L14"/>
    <mergeCell ref="M13:M14"/>
    <mergeCell ref="N13:N14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K15:K16"/>
    <mergeCell ref="L15:L16"/>
    <mergeCell ref="M15:M16"/>
    <mergeCell ref="N15:N16"/>
    <mergeCell ref="B17:B18"/>
    <mergeCell ref="C17:C18"/>
    <mergeCell ref="D17:D18"/>
    <mergeCell ref="E17:E18"/>
    <mergeCell ref="F17:F18"/>
    <mergeCell ref="M17:M18"/>
    <mergeCell ref="N17:N18"/>
    <mergeCell ref="B19:B20"/>
    <mergeCell ref="C19:C20"/>
    <mergeCell ref="D19:D20"/>
    <mergeCell ref="E19:E20"/>
    <mergeCell ref="F19:F20"/>
    <mergeCell ref="K19:K20"/>
    <mergeCell ref="L19:L20"/>
    <mergeCell ref="J17:J18"/>
    <mergeCell ref="K17:K18"/>
    <mergeCell ref="L17:L18"/>
    <mergeCell ref="G19:G20"/>
    <mergeCell ref="H19:H20"/>
    <mergeCell ref="I19:I20"/>
    <mergeCell ref="J19:J20"/>
    <mergeCell ref="G17:G18"/>
    <mergeCell ref="H17:H18"/>
    <mergeCell ref="I17:I18"/>
    <mergeCell ref="M19:M20"/>
    <mergeCell ref="N19:N20"/>
    <mergeCell ref="B21:B22"/>
    <mergeCell ref="C21:C22"/>
    <mergeCell ref="D21:D22"/>
    <mergeCell ref="E21:E22"/>
    <mergeCell ref="F21:F22"/>
    <mergeCell ref="G21:G22"/>
    <mergeCell ref="H21:H22"/>
    <mergeCell ref="I21:I22"/>
    <mergeCell ref="M21:M22"/>
    <mergeCell ref="N21:N22"/>
    <mergeCell ref="B23:B24"/>
    <mergeCell ref="C23:C24"/>
    <mergeCell ref="D23:D24"/>
    <mergeCell ref="E23:E24"/>
    <mergeCell ref="F23:F24"/>
    <mergeCell ref="K23:K24"/>
    <mergeCell ref="L23:L24"/>
    <mergeCell ref="J21:J22"/>
    <mergeCell ref="K21:K22"/>
    <mergeCell ref="L21:L22"/>
    <mergeCell ref="G23:G24"/>
    <mergeCell ref="H23:H24"/>
    <mergeCell ref="I23:I24"/>
    <mergeCell ref="J23:J24"/>
    <mergeCell ref="M23:M24"/>
    <mergeCell ref="N23:N24"/>
    <mergeCell ref="B25:B26"/>
    <mergeCell ref="C25:C26"/>
    <mergeCell ref="D25:D26"/>
    <mergeCell ref="E25:E26"/>
    <mergeCell ref="F25:F26"/>
    <mergeCell ref="G25:G26"/>
    <mergeCell ref="H25:H26"/>
    <mergeCell ref="I25:I26"/>
    <mergeCell ref="M25:M26"/>
    <mergeCell ref="N25:N26"/>
    <mergeCell ref="B27:B28"/>
    <mergeCell ref="C27:C28"/>
    <mergeCell ref="D27:D28"/>
    <mergeCell ref="E27:E28"/>
    <mergeCell ref="F27:F28"/>
    <mergeCell ref="K27:K28"/>
    <mergeCell ref="L27:L28"/>
    <mergeCell ref="J25:J26"/>
    <mergeCell ref="K25:K26"/>
    <mergeCell ref="L25:L26"/>
    <mergeCell ref="G27:G28"/>
    <mergeCell ref="H27:H28"/>
    <mergeCell ref="I27:I28"/>
    <mergeCell ref="J27:J28"/>
    <mergeCell ref="M27:M28"/>
    <mergeCell ref="N27:N28"/>
    <mergeCell ref="B29:B30"/>
    <mergeCell ref="C29:C30"/>
    <mergeCell ref="D29:D30"/>
    <mergeCell ref="E29:E30"/>
    <mergeCell ref="F29:F30"/>
    <mergeCell ref="G29:G30"/>
    <mergeCell ref="H29:H30"/>
    <mergeCell ref="I29:I30"/>
    <mergeCell ref="M29:M30"/>
    <mergeCell ref="N29:N30"/>
    <mergeCell ref="B31:B32"/>
    <mergeCell ref="C31:C32"/>
    <mergeCell ref="D31:D32"/>
    <mergeCell ref="E31:E32"/>
    <mergeCell ref="F31:F32"/>
    <mergeCell ref="K31:K32"/>
    <mergeCell ref="L31:L32"/>
    <mergeCell ref="J29:J30"/>
    <mergeCell ref="K29:K30"/>
    <mergeCell ref="L29:L30"/>
    <mergeCell ref="G31:G32"/>
    <mergeCell ref="H31:H32"/>
    <mergeCell ref="I31:I32"/>
    <mergeCell ref="J31:J32"/>
    <mergeCell ref="M31:M32"/>
    <mergeCell ref="N31:N32"/>
    <mergeCell ref="B33:B34"/>
    <mergeCell ref="C33:C34"/>
    <mergeCell ref="D33:D34"/>
    <mergeCell ref="E33:E34"/>
    <mergeCell ref="F33:F34"/>
    <mergeCell ref="G33:G34"/>
    <mergeCell ref="H33:H34"/>
    <mergeCell ref="I33:I34"/>
    <mergeCell ref="N33:N34"/>
    <mergeCell ref="B35:B36"/>
    <mergeCell ref="C35:C36"/>
    <mergeCell ref="D35:D36"/>
    <mergeCell ref="E35:E36"/>
    <mergeCell ref="F35:F36"/>
    <mergeCell ref="J33:J34"/>
    <mergeCell ref="K33:K34"/>
    <mergeCell ref="L33:L34"/>
    <mergeCell ref="M33:M34"/>
    <mergeCell ref="G35:G36"/>
    <mergeCell ref="H35:H36"/>
    <mergeCell ref="I35:I36"/>
    <mergeCell ref="N35:N36"/>
    <mergeCell ref="J35:J36"/>
    <mergeCell ref="K35:K36"/>
    <mergeCell ref="L35:L36"/>
    <mergeCell ref="M35:M36"/>
  </mergeCells>
  <printOptions horizontalCentered="1"/>
  <pageMargins left="0.74803149606299213" right="0.59055118110236227" top="0.39370078740157483" bottom="0.19685039370078741" header="0" footer="0.39370078740157483"/>
  <pageSetup paperSize="9" firstPageNumber="153" orientation="landscape" useFirstPageNumber="1"/>
  <headerFooter alignWithMargins="0">
    <oddFooter>&amp;L&amp;9 &amp;C&amp;"Times New Roman"&amp;9 - &amp;p -&amp;R&amp;9 </oddFooter>
  </headerFooter>
</worksheet>
</file>

<file path=xl/worksheets/sheet1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4" width="6.625" customWidth="1"/>
    <col min="5" max="5" width="15.625" customWidth="1"/>
    <col min="6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54" t="s">
        <v>130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</row>
    <row r="2" spans="1:14" ht="21" customHeight="1">
      <c r="A2" s="54" t="s">
        <v>131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</row>
    <row r="3" spans="1:14" ht="18.6" customHeight="1">
      <c r="A3" s="55" t="s">
        <v>54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18.6" customHeight="1" thickBot="1">
      <c r="A4" s="1"/>
      <c r="B4" s="1"/>
      <c r="C4" s="1"/>
      <c r="D4" s="66" t="str">
        <f>'10-2'!D4:F4</f>
        <v>114年 1 - 9月</v>
      </c>
      <c r="E4" s="66"/>
      <c r="F4" s="66"/>
      <c r="G4" s="63" t="str">
        <f>'10-2'!G4:J4</f>
        <v> Jan. - Sept. 2025</v>
      </c>
      <c r="H4" s="74"/>
      <c r="I4" s="74"/>
      <c r="J4" s="74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41</v>
      </c>
      <c r="C5" s="57"/>
      <c r="D5" s="57"/>
      <c r="E5" s="57"/>
      <c r="F5" s="58"/>
      <c r="G5" s="56" t="s">
        <v>42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4.1" customHeight="1">
      <c r="A6" s="61"/>
      <c r="B6" s="14" t="s">
        <v>5</v>
      </c>
      <c r="C6" s="5" t="s">
        <v>6</v>
      </c>
      <c r="D6" s="2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2" t="s">
        <v>4</v>
      </c>
      <c r="M6" s="5" t="s">
        <v>8</v>
      </c>
      <c r="N6" s="15" t="s">
        <v>8</v>
      </c>
    </row>
    <row r="7" spans="1:14" ht="14.1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3" t="s">
        <v>88</v>
      </c>
      <c r="B11" s="116">
        <v>7422</v>
      </c>
      <c r="C11" s="116">
        <v>4073</v>
      </c>
      <c r="D11" s="116">
        <v>1122</v>
      </c>
      <c r="E11" s="116">
        <v>1662</v>
      </c>
      <c r="F11" s="116">
        <v>566</v>
      </c>
      <c r="G11" s="116">
        <v>5478</v>
      </c>
      <c r="H11" s="116">
        <v>3613</v>
      </c>
      <c r="I11" s="116">
        <v>58</v>
      </c>
      <c r="J11" s="116">
        <v>14</v>
      </c>
      <c r="K11" s="116">
        <v>717</v>
      </c>
      <c r="L11" s="116">
        <v>1076</v>
      </c>
      <c r="M11" s="119">
        <v>0</v>
      </c>
      <c r="N11" s="122">
        <v>1944</v>
      </c>
    </row>
    <row r="12" spans="1:14" ht="11.1" customHeight="1">
      <c r="A12" s="125" t="s">
        <v>239</v>
      </c>
      <c r="B12" s="72"/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3"/>
    </row>
    <row r="13" spans="1:14" ht="12.6" customHeight="1">
      <c r="A13" s="33" t="s">
        <v>240</v>
      </c>
      <c r="B13" s="141">
        <v>544</v>
      </c>
      <c r="C13" s="141">
        <v>530</v>
      </c>
      <c r="D13" s="141">
        <v>14</v>
      </c>
      <c r="E13" s="143">
        <v>0</v>
      </c>
      <c r="F13" s="141">
        <v>0</v>
      </c>
      <c r="G13" s="141">
        <v>354</v>
      </c>
      <c r="H13" s="141">
        <v>332</v>
      </c>
      <c r="I13" s="141">
        <v>17</v>
      </c>
      <c r="J13" s="143">
        <v>0</v>
      </c>
      <c r="K13" s="141">
        <v>17</v>
      </c>
      <c r="L13" s="141">
        <v>-12</v>
      </c>
      <c r="M13" s="143">
        <v>0</v>
      </c>
      <c r="N13" s="145">
        <v>190</v>
      </c>
    </row>
    <row r="14" spans="1:14" ht="11.1" customHeight="1">
      <c r="A14" s="125" t="s">
        <v>241</v>
      </c>
      <c r="B14" s="71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0"/>
    </row>
    <row r="15" spans="1:14" ht="12.6" customHeight="1">
      <c r="A15" s="33" t="s">
        <v>242</v>
      </c>
      <c r="B15" s="141">
        <v>10044</v>
      </c>
      <c r="C15" s="141">
        <v>3427</v>
      </c>
      <c r="D15" s="141">
        <v>151</v>
      </c>
      <c r="E15" s="141">
        <v>460</v>
      </c>
      <c r="F15" s="141">
        <v>6006</v>
      </c>
      <c r="G15" s="141">
        <v>10030</v>
      </c>
      <c r="H15" s="141">
        <v>4243</v>
      </c>
      <c r="I15" s="141">
        <v>14</v>
      </c>
      <c r="J15" s="141">
        <v>5061</v>
      </c>
      <c r="K15" s="141">
        <v>102</v>
      </c>
      <c r="L15" s="141">
        <v>610</v>
      </c>
      <c r="M15" s="143">
        <v>0</v>
      </c>
      <c r="N15" s="145">
        <v>14</v>
      </c>
    </row>
    <row r="16" spans="1:14" ht="11.1" customHeight="1">
      <c r="A16" s="125" t="s">
        <v>243</v>
      </c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0"/>
    </row>
    <row r="17" spans="1:14" ht="12.6" customHeight="1">
      <c r="A17" s="33" t="s">
        <v>244</v>
      </c>
      <c r="B17" s="141">
        <v>13293</v>
      </c>
      <c r="C17" s="141">
        <v>3055</v>
      </c>
      <c r="D17" s="141">
        <v>323</v>
      </c>
      <c r="E17" s="141">
        <v>6867</v>
      </c>
      <c r="F17" s="141">
        <v>3049</v>
      </c>
      <c r="G17" s="141">
        <v>12341</v>
      </c>
      <c r="H17" s="141">
        <v>5030</v>
      </c>
      <c r="I17" s="141">
        <v>17</v>
      </c>
      <c r="J17" s="141">
        <v>6925</v>
      </c>
      <c r="K17" s="141">
        <v>306</v>
      </c>
      <c r="L17" s="141">
        <v>64</v>
      </c>
      <c r="M17" s="143">
        <v>0</v>
      </c>
      <c r="N17" s="145">
        <v>953</v>
      </c>
    </row>
    <row r="18" spans="1:14" ht="11.1" customHeight="1">
      <c r="A18" s="125" t="s">
        <v>245</v>
      </c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0"/>
    </row>
    <row r="19" spans="1:14" ht="12.6" customHeight="1">
      <c r="A19" s="33" t="s">
        <v>246</v>
      </c>
      <c r="B19" s="141">
        <v>6974</v>
      </c>
      <c r="C19" s="141">
        <v>4074</v>
      </c>
      <c r="D19" s="141">
        <v>734</v>
      </c>
      <c r="E19" s="141">
        <v>2094</v>
      </c>
      <c r="F19" s="141">
        <v>72</v>
      </c>
      <c r="G19" s="141">
        <v>5801</v>
      </c>
      <c r="H19" s="141">
        <v>3146</v>
      </c>
      <c r="I19" s="141">
        <v>52</v>
      </c>
      <c r="J19" s="143">
        <v>0</v>
      </c>
      <c r="K19" s="141">
        <v>1005</v>
      </c>
      <c r="L19" s="141">
        <v>1599</v>
      </c>
      <c r="M19" s="143">
        <v>0</v>
      </c>
      <c r="N19" s="145">
        <v>1173</v>
      </c>
    </row>
    <row r="20" spans="1:14" ht="11.1" customHeight="1">
      <c r="A20" s="125" t="s">
        <v>247</v>
      </c>
      <c r="B20" s="71"/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0"/>
    </row>
    <row r="21" spans="1:14" ht="12.6" customHeight="1">
      <c r="A21" s="33" t="s">
        <v>248</v>
      </c>
      <c r="B21" s="141">
        <v>8526</v>
      </c>
      <c r="C21" s="141">
        <v>5607</v>
      </c>
      <c r="D21" s="141">
        <v>50</v>
      </c>
      <c r="E21" s="141">
        <v>507</v>
      </c>
      <c r="F21" s="141">
        <v>2363</v>
      </c>
      <c r="G21" s="141">
        <v>8382</v>
      </c>
      <c r="H21" s="141">
        <v>5579</v>
      </c>
      <c r="I21" s="141">
        <v>14</v>
      </c>
      <c r="J21" s="141">
        <v>2187</v>
      </c>
      <c r="K21" s="141">
        <v>164</v>
      </c>
      <c r="L21" s="141">
        <v>439</v>
      </c>
      <c r="M21" s="143">
        <v>0</v>
      </c>
      <c r="N21" s="145">
        <v>144</v>
      </c>
    </row>
    <row r="22" spans="1:14" ht="11.1" customHeight="1">
      <c r="A22" s="125" t="s">
        <v>249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0"/>
    </row>
    <row r="23" spans="1:14" ht="12.6" customHeight="1">
      <c r="A23" s="33" t="s">
        <v>250</v>
      </c>
      <c r="B23" s="141">
        <v>207</v>
      </c>
      <c r="C23" s="141">
        <v>9</v>
      </c>
      <c r="D23" s="141">
        <v>2</v>
      </c>
      <c r="E23" s="143">
        <v>0</v>
      </c>
      <c r="F23" s="141">
        <v>195</v>
      </c>
      <c r="G23" s="141">
        <v>208</v>
      </c>
      <c r="H23" s="141">
        <v>3</v>
      </c>
      <c r="I23" s="141">
        <v>0</v>
      </c>
      <c r="J23" s="143">
        <v>0</v>
      </c>
      <c r="K23" s="141">
        <v>88</v>
      </c>
      <c r="L23" s="141">
        <v>118</v>
      </c>
      <c r="M23" s="143">
        <v>0</v>
      </c>
      <c r="N23" s="145">
        <v>-2</v>
      </c>
    </row>
    <row r="24" spans="1:14" ht="11.1" customHeight="1">
      <c r="A24" s="125" t="s">
        <v>251</v>
      </c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0"/>
    </row>
    <row r="25" spans="1:14" ht="12.6" customHeight="1">
      <c r="A25" s="33" t="s">
        <v>252</v>
      </c>
      <c r="B25" s="141">
        <v>32652</v>
      </c>
      <c r="C25" s="141">
        <v>7735</v>
      </c>
      <c r="D25" s="141">
        <v>166</v>
      </c>
      <c r="E25" s="141">
        <v>24751</v>
      </c>
      <c r="F25" s="141">
        <v>0</v>
      </c>
      <c r="G25" s="141">
        <v>30016</v>
      </c>
      <c r="H25" s="141">
        <v>6437</v>
      </c>
      <c r="I25" s="141">
        <v>27</v>
      </c>
      <c r="J25" s="141">
        <v>22871</v>
      </c>
      <c r="K25" s="141">
        <v>316</v>
      </c>
      <c r="L25" s="141">
        <v>366</v>
      </c>
      <c r="M25" s="143">
        <v>0</v>
      </c>
      <c r="N25" s="145">
        <v>2636</v>
      </c>
    </row>
    <row r="26" spans="1:14" ht="11.1" customHeight="1">
      <c r="A26" s="125" t="s">
        <v>253</v>
      </c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0"/>
    </row>
    <row r="27" spans="1:14" ht="12.6" customHeight="1">
      <c r="A27" s="33" t="s">
        <v>254</v>
      </c>
      <c r="B27" s="141">
        <v>19813</v>
      </c>
      <c r="C27" s="141">
        <v>14609</v>
      </c>
      <c r="D27" s="141">
        <v>280</v>
      </c>
      <c r="E27" s="141">
        <v>3403</v>
      </c>
      <c r="F27" s="141">
        <v>1521</v>
      </c>
      <c r="G27" s="141">
        <v>18439</v>
      </c>
      <c r="H27" s="141">
        <v>14097</v>
      </c>
      <c r="I27" s="141">
        <v>28</v>
      </c>
      <c r="J27" s="141">
        <v>3701</v>
      </c>
      <c r="K27" s="141">
        <v>239</v>
      </c>
      <c r="L27" s="141">
        <v>373</v>
      </c>
      <c r="M27" s="143">
        <v>0</v>
      </c>
      <c r="N27" s="145">
        <v>1375</v>
      </c>
    </row>
    <row r="28" spans="1:14" ht="11.1" customHeight="1">
      <c r="A28" s="125" t="s">
        <v>255</v>
      </c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0"/>
    </row>
    <row r="29" spans="1:14" ht="12.6" customHeight="1">
      <c r="A29" s="33" t="s">
        <v>256</v>
      </c>
      <c r="B29" s="141">
        <v>1481</v>
      </c>
      <c r="C29" s="141">
        <v>1481</v>
      </c>
      <c r="D29" s="143">
        <v>0</v>
      </c>
      <c r="E29" s="143">
        <v>0</v>
      </c>
      <c r="F29" s="143">
        <v>0</v>
      </c>
      <c r="G29" s="141">
        <v>1575</v>
      </c>
      <c r="H29" s="141">
        <v>1286</v>
      </c>
      <c r="I29" s="141">
        <v>0</v>
      </c>
      <c r="J29" s="141">
        <v>0</v>
      </c>
      <c r="K29" s="141">
        <v>20</v>
      </c>
      <c r="L29" s="141">
        <v>269</v>
      </c>
      <c r="M29" s="143">
        <v>0</v>
      </c>
      <c r="N29" s="145">
        <v>-94</v>
      </c>
    </row>
    <row r="30" spans="1:14" ht="11.1" customHeight="1">
      <c r="A30" s="125" t="s">
        <v>257</v>
      </c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0"/>
    </row>
    <row r="31" spans="1:14" ht="12.6" customHeight="1">
      <c r="A31" s="33" t="s">
        <v>258</v>
      </c>
      <c r="B31" s="141">
        <v>1506</v>
      </c>
      <c r="C31" s="141">
        <v>1181</v>
      </c>
      <c r="D31" s="141">
        <v>250</v>
      </c>
      <c r="E31" s="143">
        <v>0</v>
      </c>
      <c r="F31" s="141">
        <v>74</v>
      </c>
      <c r="G31" s="141">
        <v>1216</v>
      </c>
      <c r="H31" s="141">
        <v>1002</v>
      </c>
      <c r="I31" s="141">
        <v>23</v>
      </c>
      <c r="J31" s="143">
        <v>0</v>
      </c>
      <c r="K31" s="141">
        <v>30</v>
      </c>
      <c r="L31" s="141">
        <v>161</v>
      </c>
      <c r="M31" s="143">
        <v>0</v>
      </c>
      <c r="N31" s="145">
        <v>290</v>
      </c>
    </row>
    <row r="32" spans="1:14" ht="11.1" customHeight="1">
      <c r="A32" s="125" t="s">
        <v>259</v>
      </c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0"/>
    </row>
    <row r="33" spans="1:14" ht="12.6" customHeight="1">
      <c r="A33" s="33" t="s">
        <v>260</v>
      </c>
      <c r="B33" s="141">
        <v>2884</v>
      </c>
      <c r="C33" s="141">
        <v>1553</v>
      </c>
      <c r="D33" s="141">
        <v>85</v>
      </c>
      <c r="E33" s="143">
        <v>0</v>
      </c>
      <c r="F33" s="141">
        <v>1246</v>
      </c>
      <c r="G33" s="141">
        <v>3015</v>
      </c>
      <c r="H33" s="141">
        <v>1996</v>
      </c>
      <c r="I33" s="141">
        <v>1</v>
      </c>
      <c r="J33" s="141">
        <v>484</v>
      </c>
      <c r="K33" s="141">
        <v>60</v>
      </c>
      <c r="L33" s="141">
        <v>474</v>
      </c>
      <c r="M33" s="143">
        <v>0</v>
      </c>
      <c r="N33" s="145">
        <v>-132</v>
      </c>
    </row>
    <row r="34" spans="1:14" ht="11.1" customHeight="1">
      <c r="A34" s="125" t="s">
        <v>261</v>
      </c>
      <c r="B34" s="71"/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0"/>
    </row>
    <row r="35" spans="1:14" ht="12.6" customHeight="1">
      <c r="A35" s="33" t="s">
        <v>262</v>
      </c>
      <c r="B35" s="141">
        <v>5381</v>
      </c>
      <c r="C35" s="141">
        <v>2947</v>
      </c>
      <c r="D35" s="141">
        <v>35</v>
      </c>
      <c r="E35" s="141">
        <v>1344</v>
      </c>
      <c r="F35" s="141">
        <v>1055</v>
      </c>
      <c r="G35" s="141">
        <v>4999</v>
      </c>
      <c r="H35" s="141">
        <v>4015</v>
      </c>
      <c r="I35" s="141">
        <v>18</v>
      </c>
      <c r="J35" s="141">
        <v>423</v>
      </c>
      <c r="K35" s="141">
        <v>321</v>
      </c>
      <c r="L35" s="141">
        <v>223</v>
      </c>
      <c r="M35" s="143">
        <v>0</v>
      </c>
      <c r="N35" s="145">
        <v>382</v>
      </c>
    </row>
    <row r="36" spans="1:14" ht="11.1" customHeight="1" thickBot="1">
      <c r="A36" s="134" t="s">
        <v>263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2" t="s">
        <v>48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I35:I36"/>
    <mergeCell ref="N35:N36"/>
    <mergeCell ref="J35:J36"/>
    <mergeCell ref="K35:K36"/>
    <mergeCell ref="L35:L36"/>
    <mergeCell ref="M35:M36"/>
    <mergeCell ref="E33:E34"/>
    <mergeCell ref="G35:G36"/>
    <mergeCell ref="H35:H36"/>
    <mergeCell ref="F33:F34"/>
    <mergeCell ref="G33:G34"/>
    <mergeCell ref="H33:H34"/>
    <mergeCell ref="N31:N32"/>
    <mergeCell ref="N33:N34"/>
    <mergeCell ref="B35:B36"/>
    <mergeCell ref="C35:C36"/>
    <mergeCell ref="D35:D36"/>
    <mergeCell ref="E35:E36"/>
    <mergeCell ref="F35:F36"/>
    <mergeCell ref="B33:B34"/>
    <mergeCell ref="C33:C34"/>
    <mergeCell ref="D33:D34"/>
    <mergeCell ref="H31:H32"/>
    <mergeCell ref="I31:I32"/>
    <mergeCell ref="J31:J32"/>
    <mergeCell ref="K31:K32"/>
    <mergeCell ref="L31:L32"/>
    <mergeCell ref="M31:M32"/>
    <mergeCell ref="M29:M30"/>
    <mergeCell ref="F29:F30"/>
    <mergeCell ref="G29:G30"/>
    <mergeCell ref="H29:H30"/>
    <mergeCell ref="I33:I34"/>
    <mergeCell ref="L33:L34"/>
    <mergeCell ref="M33:M34"/>
    <mergeCell ref="J33:J34"/>
    <mergeCell ref="K33:K34"/>
    <mergeCell ref="G31:G32"/>
    <mergeCell ref="B29:B30"/>
    <mergeCell ref="C29:C30"/>
    <mergeCell ref="D29:D30"/>
    <mergeCell ref="E29:E30"/>
    <mergeCell ref="N29:N30"/>
    <mergeCell ref="B31:B32"/>
    <mergeCell ref="C31:C32"/>
    <mergeCell ref="D31:D32"/>
    <mergeCell ref="E31:E32"/>
    <mergeCell ref="F31:F32"/>
    <mergeCell ref="K27:K28"/>
    <mergeCell ref="L27:L28"/>
    <mergeCell ref="I27:I28"/>
    <mergeCell ref="J27:J28"/>
    <mergeCell ref="L29:L30"/>
    <mergeCell ref="K29:K30"/>
    <mergeCell ref="I29:I30"/>
    <mergeCell ref="J29:J30"/>
    <mergeCell ref="M27:M28"/>
    <mergeCell ref="N27:N28"/>
    <mergeCell ref="N25:N26"/>
    <mergeCell ref="B27:B28"/>
    <mergeCell ref="C27:C28"/>
    <mergeCell ref="D27:D28"/>
    <mergeCell ref="E27:E28"/>
    <mergeCell ref="F27:F28"/>
    <mergeCell ref="G27:G28"/>
    <mergeCell ref="H27:H28"/>
    <mergeCell ref="L25:L26"/>
    <mergeCell ref="M25:M26"/>
    <mergeCell ref="F25:F26"/>
    <mergeCell ref="G25:G26"/>
    <mergeCell ref="H25:H26"/>
    <mergeCell ref="I25:I26"/>
    <mergeCell ref="B25:B26"/>
    <mergeCell ref="C25:C26"/>
    <mergeCell ref="D25:D26"/>
    <mergeCell ref="E25:E26"/>
    <mergeCell ref="K23:K24"/>
    <mergeCell ref="L23:L24"/>
    <mergeCell ref="I23:I24"/>
    <mergeCell ref="J23:J24"/>
    <mergeCell ref="J25:J26"/>
    <mergeCell ref="K25:K26"/>
    <mergeCell ref="M23:M24"/>
    <mergeCell ref="N23:N24"/>
    <mergeCell ref="N21:N22"/>
    <mergeCell ref="B23:B24"/>
    <mergeCell ref="C23:C24"/>
    <mergeCell ref="D23:D24"/>
    <mergeCell ref="E23:E24"/>
    <mergeCell ref="F23:F24"/>
    <mergeCell ref="G23:G24"/>
    <mergeCell ref="H23:H24"/>
    <mergeCell ref="L21:L22"/>
    <mergeCell ref="M21:M22"/>
    <mergeCell ref="F21:F22"/>
    <mergeCell ref="G21:G22"/>
    <mergeCell ref="H21:H22"/>
    <mergeCell ref="I21:I22"/>
    <mergeCell ref="B21:B22"/>
    <mergeCell ref="C21:C22"/>
    <mergeCell ref="D21:D22"/>
    <mergeCell ref="E21:E22"/>
    <mergeCell ref="K19:K20"/>
    <mergeCell ref="L19:L20"/>
    <mergeCell ref="I19:I20"/>
    <mergeCell ref="J19:J20"/>
    <mergeCell ref="J21:J22"/>
    <mergeCell ref="K21:K22"/>
    <mergeCell ref="M19:M20"/>
    <mergeCell ref="N19:N20"/>
    <mergeCell ref="N17:N18"/>
    <mergeCell ref="B19:B20"/>
    <mergeCell ref="C19:C20"/>
    <mergeCell ref="D19:D20"/>
    <mergeCell ref="E19:E20"/>
    <mergeCell ref="F19:F20"/>
    <mergeCell ref="G19:G20"/>
    <mergeCell ref="H19:H20"/>
    <mergeCell ref="L17:L18"/>
    <mergeCell ref="M17:M18"/>
    <mergeCell ref="F17:F18"/>
    <mergeCell ref="G17:G18"/>
    <mergeCell ref="H17:H18"/>
    <mergeCell ref="I17:I18"/>
    <mergeCell ref="K15:K16"/>
    <mergeCell ref="B17:B18"/>
    <mergeCell ref="C17:C18"/>
    <mergeCell ref="D17:D18"/>
    <mergeCell ref="E17:E18"/>
    <mergeCell ref="J17:J18"/>
    <mergeCell ref="K17:K18"/>
    <mergeCell ref="L13:L14"/>
    <mergeCell ref="N15:N16"/>
    <mergeCell ref="N13:N14"/>
    <mergeCell ref="B15:B16"/>
    <mergeCell ref="C15:C16"/>
    <mergeCell ref="D15:D16"/>
    <mergeCell ref="E15:E16"/>
    <mergeCell ref="F15:F16"/>
    <mergeCell ref="G15:G16"/>
    <mergeCell ref="H15:H16"/>
    <mergeCell ref="M11:M12"/>
    <mergeCell ref="G13:G14"/>
    <mergeCell ref="H13:H14"/>
    <mergeCell ref="I13:I14"/>
    <mergeCell ref="M15:M16"/>
    <mergeCell ref="L15:L16"/>
    <mergeCell ref="I15:I16"/>
    <mergeCell ref="J15:J16"/>
    <mergeCell ref="J13:J14"/>
    <mergeCell ref="K13:K14"/>
    <mergeCell ref="C11:C12"/>
    <mergeCell ref="F13:F14"/>
    <mergeCell ref="B8:B9"/>
    <mergeCell ref="M13:M14"/>
    <mergeCell ref="G11:G12"/>
    <mergeCell ref="H11:H12"/>
    <mergeCell ref="I11:I12"/>
    <mergeCell ref="J11:J12"/>
    <mergeCell ref="K11:K12"/>
    <mergeCell ref="L11:L12"/>
    <mergeCell ref="L8:L9"/>
    <mergeCell ref="G8:G9"/>
    <mergeCell ref="F8:F9"/>
    <mergeCell ref="B13:B14"/>
    <mergeCell ref="C13:C14"/>
    <mergeCell ref="D11:D12"/>
    <mergeCell ref="E11:E12"/>
    <mergeCell ref="D13:D14"/>
    <mergeCell ref="E13:E14"/>
    <mergeCell ref="B11:B12"/>
    <mergeCell ref="F11:F12"/>
    <mergeCell ref="G4:J4"/>
    <mergeCell ref="N11:N12"/>
    <mergeCell ref="D4:F4"/>
    <mergeCell ref="A1:N1"/>
    <mergeCell ref="B5:F5"/>
    <mergeCell ref="G5:L5"/>
    <mergeCell ref="A3:N3"/>
    <mergeCell ref="A2:N2"/>
    <mergeCell ref="A5:A10"/>
  </mergeCells>
  <printOptions horizontalCentered="1"/>
  <pageMargins left="0.74803149606299213" right="0.59055118110236227" top="0.39370078740157483" bottom="0.19685039370078741" header="0" footer="0.39370078740157483"/>
  <pageSetup paperSize="9" firstPageNumber="154" orientation="landscape" useFirstPageNumber="1"/>
  <headerFooter alignWithMargins="0">
    <oddFooter>&amp;L&amp;9 &amp;C&amp;"Times New Roman"&amp;9 - &amp;p -&amp;R&amp;9 </oddFooter>
  </headerFooter>
</worksheet>
</file>

<file path=xl/worksheets/sheet1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4" width="6.625" customWidth="1"/>
    <col min="5" max="5" width="15.625" customWidth="1"/>
    <col min="6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54" t="s">
        <v>132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</row>
    <row r="2" spans="1:14" ht="21" customHeight="1">
      <c r="A2" s="54" t="s">
        <v>133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</row>
    <row r="3" spans="1:14" ht="18.6" customHeight="1">
      <c r="A3" s="55" t="s">
        <v>54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18.6" customHeight="1" thickBot="1">
      <c r="A4" s="1"/>
      <c r="B4" s="1"/>
      <c r="C4" s="1"/>
      <c r="D4" s="66" t="str">
        <f>'10-2'!D4:F4</f>
        <v>114年 1 - 9月</v>
      </c>
      <c r="E4" s="66"/>
      <c r="F4" s="66"/>
      <c r="G4" s="63" t="str">
        <f>'10-2'!G4:J4</f>
        <v> Jan. - Sept. 2025</v>
      </c>
      <c r="H4" s="74"/>
      <c r="I4" s="74"/>
      <c r="J4" s="74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41</v>
      </c>
      <c r="C5" s="57"/>
      <c r="D5" s="57"/>
      <c r="E5" s="57"/>
      <c r="F5" s="58"/>
      <c r="G5" s="56" t="s">
        <v>42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4.1" customHeight="1">
      <c r="A6" s="61"/>
      <c r="B6" s="14" t="s">
        <v>5</v>
      </c>
      <c r="C6" s="5" t="s">
        <v>6</v>
      </c>
      <c r="D6" s="2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2" t="s">
        <v>4</v>
      </c>
      <c r="M6" s="5" t="s">
        <v>8</v>
      </c>
      <c r="N6" s="15" t="s">
        <v>8</v>
      </c>
    </row>
    <row r="7" spans="1:14" ht="14.1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3" t="s">
        <v>87</v>
      </c>
      <c r="B11" s="116">
        <v>3282</v>
      </c>
      <c r="C11" s="116">
        <v>559</v>
      </c>
      <c r="D11" s="116">
        <v>11</v>
      </c>
      <c r="E11" s="116">
        <v>2468</v>
      </c>
      <c r="F11" s="116">
        <v>243</v>
      </c>
      <c r="G11" s="116">
        <v>3253</v>
      </c>
      <c r="H11" s="116">
        <v>770</v>
      </c>
      <c r="I11" s="116">
        <v>2</v>
      </c>
      <c r="J11" s="116">
        <v>2011</v>
      </c>
      <c r="K11" s="116">
        <v>75</v>
      </c>
      <c r="L11" s="116">
        <v>394</v>
      </c>
      <c r="M11" s="119">
        <v>0</v>
      </c>
      <c r="N11" s="122">
        <v>29</v>
      </c>
    </row>
    <row r="12" spans="1:14" ht="11.1" customHeight="1">
      <c r="A12" s="125" t="s">
        <v>264</v>
      </c>
      <c r="B12" s="72"/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3"/>
    </row>
    <row r="13" spans="1:14" ht="12.6" customHeight="1">
      <c r="A13" s="33" t="s">
        <v>265</v>
      </c>
      <c r="B13" s="141">
        <v>360</v>
      </c>
      <c r="C13" s="141">
        <v>314</v>
      </c>
      <c r="D13" s="141">
        <v>17</v>
      </c>
      <c r="E13" s="143">
        <v>0</v>
      </c>
      <c r="F13" s="141">
        <v>28</v>
      </c>
      <c r="G13" s="141">
        <v>258</v>
      </c>
      <c r="H13" s="141">
        <v>189</v>
      </c>
      <c r="I13" s="141">
        <v>1</v>
      </c>
      <c r="J13" s="143">
        <v>0</v>
      </c>
      <c r="K13" s="141">
        <v>22</v>
      </c>
      <c r="L13" s="141">
        <v>46</v>
      </c>
      <c r="M13" s="143">
        <v>0</v>
      </c>
      <c r="N13" s="145">
        <v>102</v>
      </c>
    </row>
    <row r="14" spans="1:14" ht="11.1" customHeight="1">
      <c r="A14" s="125" t="s">
        <v>266</v>
      </c>
      <c r="B14" s="71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0"/>
    </row>
    <row r="15" spans="1:14" ht="12.6" customHeight="1">
      <c r="A15" s="33" t="s">
        <v>267</v>
      </c>
      <c r="B15" s="141">
        <v>115</v>
      </c>
      <c r="C15" s="141">
        <v>109</v>
      </c>
      <c r="D15" s="141">
        <v>3</v>
      </c>
      <c r="E15" s="143">
        <v>0</v>
      </c>
      <c r="F15" s="141">
        <v>3</v>
      </c>
      <c r="G15" s="141">
        <v>155</v>
      </c>
      <c r="H15" s="141">
        <v>75</v>
      </c>
      <c r="I15" s="141">
        <v>1</v>
      </c>
      <c r="J15" s="143">
        <v>0</v>
      </c>
      <c r="K15" s="141">
        <v>18</v>
      </c>
      <c r="L15" s="141">
        <v>61</v>
      </c>
      <c r="M15" s="143">
        <v>0</v>
      </c>
      <c r="N15" s="145">
        <v>-40</v>
      </c>
    </row>
    <row r="16" spans="1:14" ht="11.1" customHeight="1">
      <c r="A16" s="125" t="s">
        <v>268</v>
      </c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0"/>
    </row>
    <row r="17" spans="1:14" ht="12.6" customHeight="1">
      <c r="A17" s="33"/>
      <c r="B17" s="68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9"/>
    </row>
    <row r="18" spans="1:14" ht="11.1" customHeight="1">
      <c r="A18" s="36"/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0"/>
    </row>
    <row r="19" spans="1:14" ht="12.6" customHeight="1">
      <c r="A19" s="33"/>
      <c r="B19" s="68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9"/>
    </row>
    <row r="20" spans="1:14" ht="11.1" customHeight="1">
      <c r="A20" s="36"/>
      <c r="B20" s="71"/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0"/>
    </row>
    <row r="21" spans="1:14" ht="12.6" customHeight="1">
      <c r="A21" s="33"/>
      <c r="B21" s="68"/>
      <c r="C21" s="68"/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9"/>
    </row>
    <row r="22" spans="1:14" ht="11.1" customHeight="1">
      <c r="A22" s="36"/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0"/>
    </row>
    <row r="23" spans="1:14" ht="12.6" customHeight="1">
      <c r="A23" s="33"/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9"/>
    </row>
    <row r="24" spans="1:14" ht="11.1" customHeight="1">
      <c r="A24" s="36"/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0"/>
    </row>
    <row r="25" spans="1:14" ht="12.6" customHeight="1">
      <c r="A25" s="33"/>
      <c r="B25" s="68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9"/>
    </row>
    <row r="26" spans="1:14" ht="11.1" customHeight="1">
      <c r="A26" s="36"/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0"/>
    </row>
    <row r="27" spans="1:14" ht="12.6" customHeight="1">
      <c r="A27" s="33"/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9"/>
    </row>
    <row r="28" spans="1:14" ht="11.1" customHeight="1">
      <c r="A28" s="36"/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0"/>
    </row>
    <row r="29" spans="1:14" ht="12.6" customHeight="1">
      <c r="A29" s="33"/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9"/>
    </row>
    <row r="30" spans="1:14" ht="11.1" customHeight="1">
      <c r="A30" s="36"/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0"/>
    </row>
    <row r="31" spans="1:14" ht="12.6" customHeight="1">
      <c r="A31" s="33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9"/>
    </row>
    <row r="32" spans="1:14" ht="11.1" customHeight="1">
      <c r="A32" s="36"/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0"/>
    </row>
    <row r="33" spans="1:14" ht="12.6" customHeight="1">
      <c r="A33" s="33"/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9"/>
    </row>
    <row r="34" spans="1:14" ht="11.1" customHeight="1">
      <c r="A34" s="36"/>
      <c r="B34" s="71"/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0"/>
    </row>
    <row r="35" spans="1:14" ht="12.6" customHeight="1">
      <c r="A35" s="33"/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9"/>
    </row>
    <row r="36" spans="1:14" ht="11.1" customHeight="1" thickBot="1">
      <c r="A36" s="35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2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D4:F4"/>
    <mergeCell ref="G4:J4"/>
    <mergeCell ref="A1:N1"/>
    <mergeCell ref="B5:F5"/>
    <mergeCell ref="G5:L5"/>
    <mergeCell ref="A3:N3"/>
    <mergeCell ref="A2:N2"/>
    <mergeCell ref="A5:A10"/>
    <mergeCell ref="L8:L9"/>
    <mergeCell ref="G8:G9"/>
    <mergeCell ref="B13:B14"/>
    <mergeCell ref="C13:C14"/>
    <mergeCell ref="D11:D12"/>
    <mergeCell ref="E11:E12"/>
    <mergeCell ref="D13:D14"/>
    <mergeCell ref="E13:E14"/>
    <mergeCell ref="J11:J12"/>
    <mergeCell ref="K11:K12"/>
    <mergeCell ref="F8:F9"/>
    <mergeCell ref="B8:B9"/>
    <mergeCell ref="B11:B12"/>
    <mergeCell ref="C11:C12"/>
    <mergeCell ref="F11:F12"/>
    <mergeCell ref="G11:G12"/>
    <mergeCell ref="H11:H12"/>
    <mergeCell ref="I11:I12"/>
    <mergeCell ref="L11:L12"/>
    <mergeCell ref="M11:M12"/>
    <mergeCell ref="N11:N12"/>
    <mergeCell ref="F13:F14"/>
    <mergeCell ref="G13:G14"/>
    <mergeCell ref="H13:H14"/>
    <mergeCell ref="I13:I14"/>
    <mergeCell ref="J13:J14"/>
    <mergeCell ref="K13:K14"/>
    <mergeCell ref="L13:L14"/>
    <mergeCell ref="M13:M14"/>
    <mergeCell ref="N13:N14"/>
    <mergeCell ref="B15:B16"/>
    <mergeCell ref="C15:C16"/>
    <mergeCell ref="D15:D16"/>
    <mergeCell ref="E15:E16"/>
    <mergeCell ref="F15:F16"/>
    <mergeCell ref="G15:G16"/>
    <mergeCell ref="H15:H16"/>
    <mergeCell ref="I15:I16"/>
    <mergeCell ref="M15:M16"/>
    <mergeCell ref="N15:N16"/>
    <mergeCell ref="B17:B18"/>
    <mergeCell ref="C17:C18"/>
    <mergeCell ref="D17:D18"/>
    <mergeCell ref="E17:E18"/>
    <mergeCell ref="F17:F18"/>
    <mergeCell ref="K17:K18"/>
    <mergeCell ref="L17:L18"/>
    <mergeCell ref="J15:J16"/>
    <mergeCell ref="K15:K16"/>
    <mergeCell ref="L15:L16"/>
    <mergeCell ref="G17:G18"/>
    <mergeCell ref="H17:H18"/>
    <mergeCell ref="I17:I18"/>
    <mergeCell ref="J17:J18"/>
    <mergeCell ref="M17:M18"/>
    <mergeCell ref="N17:N18"/>
    <mergeCell ref="B19:B20"/>
    <mergeCell ref="C19:C20"/>
    <mergeCell ref="D19:D20"/>
    <mergeCell ref="E19:E20"/>
    <mergeCell ref="F19:F20"/>
    <mergeCell ref="G19:G20"/>
    <mergeCell ref="H19:H20"/>
    <mergeCell ref="I19:I20"/>
    <mergeCell ref="M19:M20"/>
    <mergeCell ref="N19:N20"/>
    <mergeCell ref="B21:B22"/>
    <mergeCell ref="C21:C22"/>
    <mergeCell ref="D21:D22"/>
    <mergeCell ref="E21:E22"/>
    <mergeCell ref="F21:F22"/>
    <mergeCell ref="K21:K22"/>
    <mergeCell ref="L21:L22"/>
    <mergeCell ref="J19:J20"/>
    <mergeCell ref="K19:K20"/>
    <mergeCell ref="L19:L20"/>
    <mergeCell ref="G21:G22"/>
    <mergeCell ref="H21:H22"/>
    <mergeCell ref="I21:I22"/>
    <mergeCell ref="J21:J22"/>
    <mergeCell ref="M21:M22"/>
    <mergeCell ref="N21:N22"/>
    <mergeCell ref="B23:B24"/>
    <mergeCell ref="C23:C24"/>
    <mergeCell ref="D23:D24"/>
    <mergeCell ref="E23:E24"/>
    <mergeCell ref="F23:F24"/>
    <mergeCell ref="G23:G24"/>
    <mergeCell ref="H23:H24"/>
    <mergeCell ref="I23:I24"/>
    <mergeCell ref="M23:M24"/>
    <mergeCell ref="N23:N24"/>
    <mergeCell ref="B25:B26"/>
    <mergeCell ref="C25:C26"/>
    <mergeCell ref="D25:D26"/>
    <mergeCell ref="E25:E26"/>
    <mergeCell ref="F25:F26"/>
    <mergeCell ref="K25:K26"/>
    <mergeCell ref="L25:L26"/>
    <mergeCell ref="J23:J24"/>
    <mergeCell ref="K23:K24"/>
    <mergeCell ref="L23:L24"/>
    <mergeCell ref="G25:G26"/>
    <mergeCell ref="H25:H26"/>
    <mergeCell ref="I25:I26"/>
    <mergeCell ref="J25:J26"/>
    <mergeCell ref="M25:M26"/>
    <mergeCell ref="N25:N26"/>
    <mergeCell ref="B27:B28"/>
    <mergeCell ref="C27:C28"/>
    <mergeCell ref="D27:D28"/>
    <mergeCell ref="E27:E28"/>
    <mergeCell ref="F27:F28"/>
    <mergeCell ref="G27:G28"/>
    <mergeCell ref="H27:H28"/>
    <mergeCell ref="I27:I28"/>
    <mergeCell ref="M27:M28"/>
    <mergeCell ref="N27:N28"/>
    <mergeCell ref="B29:B30"/>
    <mergeCell ref="C29:C30"/>
    <mergeCell ref="D29:D30"/>
    <mergeCell ref="E29:E30"/>
    <mergeCell ref="F29:F30"/>
    <mergeCell ref="K29:K30"/>
    <mergeCell ref="L29:L30"/>
    <mergeCell ref="J27:J28"/>
    <mergeCell ref="K27:K28"/>
    <mergeCell ref="L27:L28"/>
    <mergeCell ref="G29:G30"/>
    <mergeCell ref="H29:H30"/>
    <mergeCell ref="I29:I30"/>
    <mergeCell ref="J29:J30"/>
    <mergeCell ref="M29:M30"/>
    <mergeCell ref="N29:N30"/>
    <mergeCell ref="B31:B32"/>
    <mergeCell ref="C31:C32"/>
    <mergeCell ref="D31:D32"/>
    <mergeCell ref="E31:E32"/>
    <mergeCell ref="F31:F32"/>
    <mergeCell ref="G31:G32"/>
    <mergeCell ref="H31:H32"/>
    <mergeCell ref="I31:I32"/>
    <mergeCell ref="N31:N32"/>
    <mergeCell ref="B33:B34"/>
    <mergeCell ref="C33:C34"/>
    <mergeCell ref="D33:D34"/>
    <mergeCell ref="E33:E34"/>
    <mergeCell ref="F33:F34"/>
    <mergeCell ref="J31:J32"/>
    <mergeCell ref="K31:K32"/>
    <mergeCell ref="L31:L32"/>
    <mergeCell ref="M31:M32"/>
    <mergeCell ref="H35:H36"/>
    <mergeCell ref="I35:I36"/>
    <mergeCell ref="G33:G34"/>
    <mergeCell ref="H33:H34"/>
    <mergeCell ref="I33:I34"/>
    <mergeCell ref="J33:J34"/>
    <mergeCell ref="B35:B36"/>
    <mergeCell ref="C35:C36"/>
    <mergeCell ref="D35:D36"/>
    <mergeCell ref="E35:E36"/>
    <mergeCell ref="F35:F36"/>
    <mergeCell ref="G35:G36"/>
    <mergeCell ref="N35:N36"/>
    <mergeCell ref="J35:J36"/>
    <mergeCell ref="K35:K36"/>
    <mergeCell ref="L35:L36"/>
    <mergeCell ref="M35:M36"/>
    <mergeCell ref="M33:M34"/>
    <mergeCell ref="N33:N34"/>
    <mergeCell ref="K33:K34"/>
    <mergeCell ref="L33:L34"/>
  </mergeCells>
  <printOptions horizontalCentered="1"/>
  <pageMargins left="0.74803149606299213" right="0.59055118110236227" top="0.39370078740157483" bottom="0.19685039370078741" header="0" footer="0.39370078740157483"/>
  <pageSetup paperSize="9" firstPageNumber="155" orientation="landscape" useFirstPageNumber="1"/>
  <headerFooter alignWithMargins="0">
    <oddFooter>&amp;L&amp;9 &amp;C&amp;"Times New Roman"&amp;9 - &amp;p -&amp;R&amp;9 </oddFooter>
  </headerFooter>
</worksheet>
</file>

<file path=xl/worksheets/sheet1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4" width="6.625" customWidth="1"/>
    <col min="5" max="5" width="15.625" customWidth="1"/>
    <col min="6" max="6" width="7.125" customWidth="1"/>
    <col min="7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54" t="s">
        <v>134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</row>
    <row r="2" spans="1:14" ht="21" customHeight="1">
      <c r="A2" s="54" t="s">
        <v>135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</row>
    <row r="3" spans="1:14" ht="18.6" customHeight="1">
      <c r="A3" s="67" t="s">
        <v>55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1 - 9月</v>
      </c>
      <c r="E4" s="66"/>
      <c r="F4" s="66"/>
      <c r="G4" s="63" t="str">
        <f>'10-2'!G4:J4</f>
        <v> Jan. - Sept. 2025</v>
      </c>
      <c r="H4" s="74"/>
      <c r="I4" s="74"/>
      <c r="J4" s="74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41</v>
      </c>
      <c r="C5" s="57"/>
      <c r="D5" s="57"/>
      <c r="E5" s="57"/>
      <c r="F5" s="58"/>
      <c r="G5" s="56" t="s">
        <v>42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4.1" customHeight="1">
      <c r="A6" s="61"/>
      <c r="B6" s="14" t="s">
        <v>5</v>
      </c>
      <c r="C6" s="5" t="s">
        <v>6</v>
      </c>
      <c r="D6" s="2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2" t="s">
        <v>4</v>
      </c>
      <c r="M6" s="5" t="s">
        <v>8</v>
      </c>
      <c r="N6" s="15" t="s">
        <v>8</v>
      </c>
    </row>
    <row r="7" spans="1:14" ht="14.1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4" t="s">
        <v>1</v>
      </c>
      <c r="B11" s="117">
        <v>156050</v>
      </c>
      <c r="C11" s="117">
        <v>56353</v>
      </c>
      <c r="D11" s="117">
        <v>4600</v>
      </c>
      <c r="E11" s="117">
        <v>65966</v>
      </c>
      <c r="F11" s="117">
        <v>29131</v>
      </c>
      <c r="G11" s="117">
        <v>142250</v>
      </c>
      <c r="H11" s="117">
        <v>50586</v>
      </c>
      <c r="I11" s="117">
        <v>385</v>
      </c>
      <c r="J11" s="117">
        <v>64962</v>
      </c>
      <c r="K11" s="117">
        <v>5613</v>
      </c>
      <c r="L11" s="117">
        <v>20704</v>
      </c>
      <c r="M11" s="120">
        <v>0</v>
      </c>
      <c r="N11" s="123">
        <v>13800</v>
      </c>
    </row>
    <row r="12" spans="1:14" ht="11.1" customHeight="1">
      <c r="A12" s="126" t="s">
        <v>15</v>
      </c>
      <c r="B12" s="72"/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3"/>
    </row>
    <row r="13" spans="1:14" ht="12.6" customHeight="1">
      <c r="A13" s="33" t="s">
        <v>89</v>
      </c>
      <c r="B13" s="141">
        <v>14138</v>
      </c>
      <c r="C13" s="141">
        <v>7615</v>
      </c>
      <c r="D13" s="141">
        <v>504</v>
      </c>
      <c r="E13" s="141">
        <v>1495</v>
      </c>
      <c r="F13" s="141">
        <v>4524</v>
      </c>
      <c r="G13" s="141">
        <v>11987</v>
      </c>
      <c r="H13" s="141">
        <v>6821</v>
      </c>
      <c r="I13" s="141">
        <v>26</v>
      </c>
      <c r="J13" s="141">
        <v>1875</v>
      </c>
      <c r="K13" s="141">
        <v>463</v>
      </c>
      <c r="L13" s="141">
        <v>2801</v>
      </c>
      <c r="M13" s="143">
        <v>0</v>
      </c>
      <c r="N13" s="145">
        <v>2151</v>
      </c>
    </row>
    <row r="14" spans="1:14" ht="11.1" customHeight="1">
      <c r="A14" s="125" t="s">
        <v>90</v>
      </c>
      <c r="B14" s="71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0"/>
    </row>
    <row r="15" spans="1:14" ht="12.6" customHeight="1">
      <c r="A15" s="33" t="s">
        <v>91</v>
      </c>
      <c r="B15" s="141">
        <v>6441</v>
      </c>
      <c r="C15" s="141">
        <v>2875</v>
      </c>
      <c r="D15" s="141">
        <v>110</v>
      </c>
      <c r="E15" s="141">
        <v>2660</v>
      </c>
      <c r="F15" s="141">
        <v>796</v>
      </c>
      <c r="G15" s="141">
        <v>5358</v>
      </c>
      <c r="H15" s="141">
        <v>2395</v>
      </c>
      <c r="I15" s="141">
        <v>8</v>
      </c>
      <c r="J15" s="141">
        <v>2509</v>
      </c>
      <c r="K15" s="141">
        <v>336</v>
      </c>
      <c r="L15" s="141">
        <v>110</v>
      </c>
      <c r="M15" s="143">
        <v>0</v>
      </c>
      <c r="N15" s="145">
        <v>1083</v>
      </c>
    </row>
    <row r="16" spans="1:14" ht="11.1" customHeight="1">
      <c r="A16" s="125" t="s">
        <v>92</v>
      </c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0"/>
    </row>
    <row r="17" spans="1:14" ht="12.6" customHeight="1">
      <c r="A17" s="33" t="s">
        <v>93</v>
      </c>
      <c r="B17" s="141">
        <v>940</v>
      </c>
      <c r="C17" s="141">
        <v>370</v>
      </c>
      <c r="D17" s="141">
        <v>42</v>
      </c>
      <c r="E17" s="141">
        <v>441</v>
      </c>
      <c r="F17" s="141">
        <v>87</v>
      </c>
      <c r="G17" s="141">
        <v>886</v>
      </c>
      <c r="H17" s="141">
        <v>399</v>
      </c>
      <c r="I17" s="141">
        <v>1</v>
      </c>
      <c r="J17" s="141">
        <v>193</v>
      </c>
      <c r="K17" s="141">
        <v>146</v>
      </c>
      <c r="L17" s="141">
        <v>148</v>
      </c>
      <c r="M17" s="143">
        <v>0</v>
      </c>
      <c r="N17" s="145">
        <v>54</v>
      </c>
    </row>
    <row r="18" spans="1:14" ht="11.1" customHeight="1">
      <c r="A18" s="125" t="s">
        <v>94</v>
      </c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0"/>
    </row>
    <row r="19" spans="1:14" ht="12.6" customHeight="1">
      <c r="A19" s="33" t="s">
        <v>95</v>
      </c>
      <c r="B19" s="141">
        <v>358</v>
      </c>
      <c r="C19" s="141">
        <v>196</v>
      </c>
      <c r="D19" s="141">
        <v>33</v>
      </c>
      <c r="E19" s="141">
        <v>10</v>
      </c>
      <c r="F19" s="141">
        <v>119</v>
      </c>
      <c r="G19" s="141">
        <v>344</v>
      </c>
      <c r="H19" s="141">
        <v>238</v>
      </c>
      <c r="I19" s="141">
        <v>5</v>
      </c>
      <c r="J19" s="143">
        <v>0</v>
      </c>
      <c r="K19" s="141">
        <v>43</v>
      </c>
      <c r="L19" s="141">
        <v>59</v>
      </c>
      <c r="M19" s="143">
        <v>0</v>
      </c>
      <c r="N19" s="145">
        <v>14</v>
      </c>
    </row>
    <row r="20" spans="1:14" ht="11.1" customHeight="1">
      <c r="A20" s="125" t="s">
        <v>96</v>
      </c>
      <c r="B20" s="71"/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0"/>
    </row>
    <row r="21" spans="1:14" ht="12.6" customHeight="1">
      <c r="A21" s="33" t="s">
        <v>97</v>
      </c>
      <c r="B21" s="141">
        <v>397</v>
      </c>
      <c r="C21" s="141">
        <v>43</v>
      </c>
      <c r="D21" s="141">
        <v>1</v>
      </c>
      <c r="E21" s="141">
        <v>176</v>
      </c>
      <c r="F21" s="141">
        <v>176</v>
      </c>
      <c r="G21" s="141">
        <v>373</v>
      </c>
      <c r="H21" s="141">
        <v>26</v>
      </c>
      <c r="I21" s="143">
        <v>0</v>
      </c>
      <c r="J21" s="143">
        <v>0</v>
      </c>
      <c r="K21" s="141">
        <v>98</v>
      </c>
      <c r="L21" s="141">
        <v>249</v>
      </c>
      <c r="M21" s="143">
        <v>0</v>
      </c>
      <c r="N21" s="145">
        <v>24</v>
      </c>
    </row>
    <row r="22" spans="1:14" ht="11.1" customHeight="1">
      <c r="A22" s="125" t="s">
        <v>98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0"/>
    </row>
    <row r="23" spans="1:14" ht="12.6" customHeight="1">
      <c r="A23" s="33" t="s">
        <v>99</v>
      </c>
      <c r="B23" s="141">
        <v>6845</v>
      </c>
      <c r="C23" s="141">
        <v>3798</v>
      </c>
      <c r="D23" s="141">
        <v>55</v>
      </c>
      <c r="E23" s="143">
        <v>0</v>
      </c>
      <c r="F23" s="141">
        <v>2991</v>
      </c>
      <c r="G23" s="141">
        <v>6836</v>
      </c>
      <c r="H23" s="141">
        <v>3846</v>
      </c>
      <c r="I23" s="141">
        <v>4</v>
      </c>
      <c r="J23" s="141">
        <v>2571</v>
      </c>
      <c r="K23" s="141">
        <v>187</v>
      </c>
      <c r="L23" s="141">
        <v>229</v>
      </c>
      <c r="M23" s="143">
        <v>0</v>
      </c>
      <c r="N23" s="145">
        <v>9</v>
      </c>
    </row>
    <row r="24" spans="1:14" ht="11.1" customHeight="1">
      <c r="A24" s="125" t="s">
        <v>100</v>
      </c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0"/>
    </row>
    <row r="25" spans="1:14" ht="12.6" customHeight="1">
      <c r="A25" s="33" t="s">
        <v>101</v>
      </c>
      <c r="B25" s="141">
        <v>2919</v>
      </c>
      <c r="C25" s="141">
        <v>34</v>
      </c>
      <c r="D25" s="141">
        <v>175</v>
      </c>
      <c r="E25" s="141">
        <v>886</v>
      </c>
      <c r="F25" s="141">
        <v>1824</v>
      </c>
      <c r="G25" s="141">
        <v>2220</v>
      </c>
      <c r="H25" s="141">
        <v>49</v>
      </c>
      <c r="I25" s="143">
        <v>0</v>
      </c>
      <c r="J25" s="143">
        <v>0</v>
      </c>
      <c r="K25" s="141">
        <v>178</v>
      </c>
      <c r="L25" s="141">
        <v>1993</v>
      </c>
      <c r="M25" s="143">
        <v>0</v>
      </c>
      <c r="N25" s="145">
        <v>699</v>
      </c>
    </row>
    <row r="26" spans="1:14" ht="11.1" customHeight="1">
      <c r="A26" s="125" t="s">
        <v>228</v>
      </c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0"/>
    </row>
    <row r="27" spans="1:14" ht="12.6" customHeight="1">
      <c r="A27" s="33" t="s">
        <v>229</v>
      </c>
      <c r="B27" s="141">
        <v>23216</v>
      </c>
      <c r="C27" s="141">
        <v>384</v>
      </c>
      <c r="D27" s="141">
        <v>89</v>
      </c>
      <c r="E27" s="141">
        <v>22470</v>
      </c>
      <c r="F27" s="141">
        <v>273</v>
      </c>
      <c r="G27" s="141">
        <v>22882</v>
      </c>
      <c r="H27" s="141">
        <v>351</v>
      </c>
      <c r="I27" s="141">
        <v>51</v>
      </c>
      <c r="J27" s="141">
        <v>22116</v>
      </c>
      <c r="K27" s="141">
        <v>166</v>
      </c>
      <c r="L27" s="141">
        <v>197</v>
      </c>
      <c r="M27" s="143">
        <v>0</v>
      </c>
      <c r="N27" s="145">
        <v>334</v>
      </c>
    </row>
    <row r="28" spans="1:14" ht="11.1" customHeight="1">
      <c r="A28" s="125" t="s">
        <v>230</v>
      </c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0"/>
    </row>
    <row r="29" spans="1:14" ht="12.6" customHeight="1">
      <c r="A29" s="33" t="s">
        <v>231</v>
      </c>
      <c r="B29" s="141">
        <v>7528</v>
      </c>
      <c r="C29" s="141">
        <v>5077</v>
      </c>
      <c r="D29" s="141">
        <v>100</v>
      </c>
      <c r="E29" s="141">
        <v>2260</v>
      </c>
      <c r="F29" s="141">
        <v>91</v>
      </c>
      <c r="G29" s="141">
        <v>6907</v>
      </c>
      <c r="H29" s="141">
        <v>630</v>
      </c>
      <c r="I29" s="141">
        <v>31</v>
      </c>
      <c r="J29" s="141">
        <v>344</v>
      </c>
      <c r="K29" s="141">
        <v>317</v>
      </c>
      <c r="L29" s="141">
        <v>5584</v>
      </c>
      <c r="M29" s="143">
        <v>0</v>
      </c>
      <c r="N29" s="145">
        <v>622</v>
      </c>
    </row>
    <row r="30" spans="1:14" ht="11.1" customHeight="1">
      <c r="A30" s="125" t="s">
        <v>232</v>
      </c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0"/>
    </row>
    <row r="31" spans="1:14" ht="12.6" customHeight="1">
      <c r="A31" s="33" t="s">
        <v>233</v>
      </c>
      <c r="B31" s="141">
        <v>1584</v>
      </c>
      <c r="C31" s="141">
        <v>524</v>
      </c>
      <c r="D31" s="141">
        <v>16</v>
      </c>
      <c r="E31" s="141">
        <v>774</v>
      </c>
      <c r="F31" s="141">
        <v>270</v>
      </c>
      <c r="G31" s="141">
        <v>1538</v>
      </c>
      <c r="H31" s="141">
        <v>524</v>
      </c>
      <c r="I31" s="141">
        <v>1</v>
      </c>
      <c r="J31" s="141">
        <v>879</v>
      </c>
      <c r="K31" s="141">
        <v>53</v>
      </c>
      <c r="L31" s="141">
        <v>82</v>
      </c>
      <c r="M31" s="143">
        <v>0</v>
      </c>
      <c r="N31" s="145">
        <v>46</v>
      </c>
    </row>
    <row r="32" spans="1:14" ht="11.1" customHeight="1">
      <c r="A32" s="125" t="s">
        <v>234</v>
      </c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0"/>
    </row>
    <row r="33" spans="1:14" ht="12.6" customHeight="1">
      <c r="A33" s="33" t="s">
        <v>235</v>
      </c>
      <c r="B33" s="141">
        <v>4910</v>
      </c>
      <c r="C33" s="141">
        <v>1279</v>
      </c>
      <c r="D33" s="141">
        <v>944</v>
      </c>
      <c r="E33" s="141">
        <v>1031</v>
      </c>
      <c r="F33" s="141">
        <v>1656</v>
      </c>
      <c r="G33" s="141">
        <v>2847</v>
      </c>
      <c r="H33" s="141">
        <v>984</v>
      </c>
      <c r="I33" s="141">
        <v>34</v>
      </c>
      <c r="J33" s="143">
        <v>0</v>
      </c>
      <c r="K33" s="141">
        <v>711</v>
      </c>
      <c r="L33" s="141">
        <v>1118</v>
      </c>
      <c r="M33" s="143">
        <v>0</v>
      </c>
      <c r="N33" s="145">
        <v>2063</v>
      </c>
    </row>
    <row r="34" spans="1:14" ht="11.1" customHeight="1">
      <c r="A34" s="125" t="s">
        <v>236</v>
      </c>
      <c r="B34" s="71"/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0"/>
    </row>
    <row r="35" spans="1:14" ht="12.6" customHeight="1">
      <c r="A35" s="33" t="s">
        <v>237</v>
      </c>
      <c r="B35" s="141">
        <v>4580</v>
      </c>
      <c r="C35" s="141">
        <v>3877</v>
      </c>
      <c r="D35" s="141">
        <v>292</v>
      </c>
      <c r="E35" s="141">
        <v>247</v>
      </c>
      <c r="F35" s="141">
        <v>164</v>
      </c>
      <c r="G35" s="141">
        <v>4250</v>
      </c>
      <c r="H35" s="141">
        <v>3102</v>
      </c>
      <c r="I35" s="143">
        <v>0</v>
      </c>
      <c r="J35" s="141">
        <v>427</v>
      </c>
      <c r="K35" s="141">
        <v>48</v>
      </c>
      <c r="L35" s="141">
        <v>674</v>
      </c>
      <c r="M35" s="143">
        <v>0</v>
      </c>
      <c r="N35" s="145">
        <v>330</v>
      </c>
    </row>
    <row r="36" spans="1:14" ht="11.1" customHeight="1" thickBot="1">
      <c r="A36" s="134" t="s">
        <v>238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" t="s">
        <v>65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D4:F4"/>
    <mergeCell ref="G4:J4"/>
    <mergeCell ref="A1:N1"/>
    <mergeCell ref="B5:F5"/>
    <mergeCell ref="G5:L5"/>
    <mergeCell ref="A3:N3"/>
    <mergeCell ref="A2:N2"/>
    <mergeCell ref="A5:A10"/>
    <mergeCell ref="L8:L9"/>
    <mergeCell ref="G8:G9"/>
    <mergeCell ref="B13:B14"/>
    <mergeCell ref="C13:C14"/>
    <mergeCell ref="D11:D12"/>
    <mergeCell ref="E11:E12"/>
    <mergeCell ref="D13:D14"/>
    <mergeCell ref="E13:E14"/>
    <mergeCell ref="J11:J12"/>
    <mergeCell ref="K11:K12"/>
    <mergeCell ref="F8:F9"/>
    <mergeCell ref="B8:B9"/>
    <mergeCell ref="B11:B12"/>
    <mergeCell ref="C11:C12"/>
    <mergeCell ref="F11:F12"/>
    <mergeCell ref="G11:G12"/>
    <mergeCell ref="H11:H12"/>
    <mergeCell ref="I11:I12"/>
    <mergeCell ref="L11:L12"/>
    <mergeCell ref="M11:M12"/>
    <mergeCell ref="N11:N12"/>
    <mergeCell ref="F13:F14"/>
    <mergeCell ref="G13:G14"/>
    <mergeCell ref="H13:H14"/>
    <mergeCell ref="I13:I14"/>
    <mergeCell ref="J13:J14"/>
    <mergeCell ref="K13:K14"/>
    <mergeCell ref="L13:L14"/>
    <mergeCell ref="M13:M14"/>
    <mergeCell ref="N13:N14"/>
    <mergeCell ref="B15:B16"/>
    <mergeCell ref="C15:C16"/>
    <mergeCell ref="D15:D16"/>
    <mergeCell ref="E15:E16"/>
    <mergeCell ref="F15:F16"/>
    <mergeCell ref="G15:G16"/>
    <mergeCell ref="H15:H16"/>
    <mergeCell ref="I15:I16"/>
    <mergeCell ref="M15:M16"/>
    <mergeCell ref="N15:N16"/>
    <mergeCell ref="B17:B18"/>
    <mergeCell ref="C17:C18"/>
    <mergeCell ref="D17:D18"/>
    <mergeCell ref="E17:E18"/>
    <mergeCell ref="F17:F18"/>
    <mergeCell ref="K17:K18"/>
    <mergeCell ref="L17:L18"/>
    <mergeCell ref="J15:J16"/>
    <mergeCell ref="K15:K16"/>
    <mergeCell ref="L15:L16"/>
    <mergeCell ref="G17:G18"/>
    <mergeCell ref="H17:H18"/>
    <mergeCell ref="I17:I18"/>
    <mergeCell ref="J17:J18"/>
    <mergeCell ref="M17:M18"/>
    <mergeCell ref="N17:N18"/>
    <mergeCell ref="B19:B20"/>
    <mergeCell ref="C19:C20"/>
    <mergeCell ref="D19:D20"/>
    <mergeCell ref="E19:E20"/>
    <mergeCell ref="F19:F20"/>
    <mergeCell ref="G19:G20"/>
    <mergeCell ref="H19:H20"/>
    <mergeCell ref="I19:I20"/>
    <mergeCell ref="M19:M20"/>
    <mergeCell ref="N19:N20"/>
    <mergeCell ref="B21:B22"/>
    <mergeCell ref="C21:C22"/>
    <mergeCell ref="D21:D22"/>
    <mergeCell ref="E21:E22"/>
    <mergeCell ref="F21:F22"/>
    <mergeCell ref="K21:K22"/>
    <mergeCell ref="L21:L22"/>
    <mergeCell ref="J19:J20"/>
    <mergeCell ref="K19:K20"/>
    <mergeCell ref="L19:L20"/>
    <mergeCell ref="G21:G22"/>
    <mergeCell ref="H21:H22"/>
    <mergeCell ref="I21:I22"/>
    <mergeCell ref="J21:J22"/>
    <mergeCell ref="M21:M22"/>
    <mergeCell ref="N21:N22"/>
    <mergeCell ref="B23:B24"/>
    <mergeCell ref="C23:C24"/>
    <mergeCell ref="D23:D24"/>
    <mergeCell ref="E23:E24"/>
    <mergeCell ref="F23:F24"/>
    <mergeCell ref="G23:G24"/>
    <mergeCell ref="H23:H24"/>
    <mergeCell ref="I23:I24"/>
    <mergeCell ref="M23:M24"/>
    <mergeCell ref="N23:N24"/>
    <mergeCell ref="B25:B26"/>
    <mergeCell ref="C25:C26"/>
    <mergeCell ref="D25:D26"/>
    <mergeCell ref="E25:E26"/>
    <mergeCell ref="F25:F26"/>
    <mergeCell ref="K25:K26"/>
    <mergeCell ref="L25:L26"/>
    <mergeCell ref="J23:J24"/>
    <mergeCell ref="K23:K24"/>
    <mergeCell ref="L23:L24"/>
    <mergeCell ref="G25:G26"/>
    <mergeCell ref="H25:H26"/>
    <mergeCell ref="I25:I26"/>
    <mergeCell ref="J25:J26"/>
    <mergeCell ref="M25:M26"/>
    <mergeCell ref="N25:N26"/>
    <mergeCell ref="B27:B28"/>
    <mergeCell ref="C27:C28"/>
    <mergeCell ref="D27:D28"/>
    <mergeCell ref="E27:E28"/>
    <mergeCell ref="F27:F28"/>
    <mergeCell ref="G27:G28"/>
    <mergeCell ref="H27:H28"/>
    <mergeCell ref="I27:I28"/>
    <mergeCell ref="M27:M28"/>
    <mergeCell ref="N27:N28"/>
    <mergeCell ref="B29:B30"/>
    <mergeCell ref="C29:C30"/>
    <mergeCell ref="D29:D30"/>
    <mergeCell ref="E29:E30"/>
    <mergeCell ref="F29:F30"/>
    <mergeCell ref="K29:K30"/>
    <mergeCell ref="L29:L30"/>
    <mergeCell ref="J27:J28"/>
    <mergeCell ref="K27:K28"/>
    <mergeCell ref="L27:L28"/>
    <mergeCell ref="G29:G30"/>
    <mergeCell ref="H29:H30"/>
    <mergeCell ref="I29:I30"/>
    <mergeCell ref="J29:J30"/>
    <mergeCell ref="M29:M30"/>
    <mergeCell ref="N29:N30"/>
    <mergeCell ref="B31:B32"/>
    <mergeCell ref="C31:C32"/>
    <mergeCell ref="D31:D32"/>
    <mergeCell ref="E31:E32"/>
    <mergeCell ref="F31:F32"/>
    <mergeCell ref="G31:G32"/>
    <mergeCell ref="H31:H32"/>
    <mergeCell ref="I31:I32"/>
    <mergeCell ref="N31:N32"/>
    <mergeCell ref="B33:B34"/>
    <mergeCell ref="C33:C34"/>
    <mergeCell ref="D33:D34"/>
    <mergeCell ref="E33:E34"/>
    <mergeCell ref="F33:F34"/>
    <mergeCell ref="J31:J32"/>
    <mergeCell ref="K31:K32"/>
    <mergeCell ref="L31:L32"/>
    <mergeCell ref="M31:M32"/>
    <mergeCell ref="H35:H36"/>
    <mergeCell ref="I35:I36"/>
    <mergeCell ref="G33:G34"/>
    <mergeCell ref="H33:H34"/>
    <mergeCell ref="I33:I34"/>
    <mergeCell ref="J33:J34"/>
    <mergeCell ref="B35:B36"/>
    <mergeCell ref="C35:C36"/>
    <mergeCell ref="D35:D36"/>
    <mergeCell ref="E35:E36"/>
    <mergeCell ref="F35:F36"/>
    <mergeCell ref="G35:G36"/>
    <mergeCell ref="N35:N36"/>
    <mergeCell ref="J35:J36"/>
    <mergeCell ref="K35:K36"/>
    <mergeCell ref="L35:L36"/>
    <mergeCell ref="M35:M36"/>
    <mergeCell ref="M33:M34"/>
    <mergeCell ref="N33:N34"/>
    <mergeCell ref="K33:K34"/>
    <mergeCell ref="L33:L34"/>
  </mergeCells>
  <printOptions horizontalCentered="1"/>
  <pageMargins left="0.74803149606299213" right="0.59055118110236227" top="0.39370078740157483" bottom="0.19685039370078741" header="0" footer="0.39370078740157483"/>
  <pageSetup paperSize="9" firstPageNumber="156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4" t="s">
        <v>53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21" customHeight="1">
      <c r="A2" s="64" t="s">
        <v>57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14" ht="18.6" customHeight="1">
      <c r="A3" s="55" t="s">
        <v>37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18.6" customHeight="1" thickBot="1">
      <c r="A4" s="1"/>
      <c r="B4" s="1"/>
      <c r="C4" s="1"/>
      <c r="D4" s="66" t="str">
        <f>'10-2'!D4:F4</f>
        <v>114年 1 - 9月</v>
      </c>
      <c r="E4" s="66"/>
      <c r="F4" s="66"/>
      <c r="G4" s="63" t="str">
        <f>'10-2'!G4:J4</f>
        <v> Jan. - Sept. 2025</v>
      </c>
      <c r="H4" s="63"/>
      <c r="I4" s="63"/>
      <c r="J4" s="63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39</v>
      </c>
      <c r="C5" s="57"/>
      <c r="D5" s="57"/>
      <c r="E5" s="57"/>
      <c r="F5" s="58"/>
      <c r="G5" s="56" t="s">
        <v>40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2.95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2.95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58</v>
      </c>
      <c r="B11" s="116">
        <v>18910</v>
      </c>
      <c r="C11" s="116">
        <v>10143</v>
      </c>
      <c r="D11" s="116">
        <v>2039</v>
      </c>
      <c r="E11" s="116">
        <v>3698</v>
      </c>
      <c r="F11" s="116">
        <v>3030</v>
      </c>
      <c r="G11" s="116">
        <v>10476</v>
      </c>
      <c r="H11" s="116">
        <v>2667</v>
      </c>
      <c r="I11" s="116">
        <v>577</v>
      </c>
      <c r="J11" s="116">
        <v>3513</v>
      </c>
      <c r="K11" s="116">
        <v>1583</v>
      </c>
      <c r="L11" s="116">
        <v>2136</v>
      </c>
      <c r="M11" s="119">
        <v>0</v>
      </c>
      <c r="N11" s="122">
        <v>8434</v>
      </c>
    </row>
    <row r="12" spans="1:14" ht="11.1" customHeight="1">
      <c r="A12" s="125" t="s">
        <v>178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51"/>
    </row>
    <row r="13" spans="1:14" ht="12.6" customHeight="1">
      <c r="A13" s="33" t="s">
        <v>179</v>
      </c>
      <c r="B13" s="128">
        <v>25799</v>
      </c>
      <c r="C13" s="128">
        <v>8279</v>
      </c>
      <c r="D13" s="128">
        <v>803</v>
      </c>
      <c r="E13" s="128">
        <v>14055</v>
      </c>
      <c r="F13" s="128">
        <v>2662</v>
      </c>
      <c r="G13" s="128">
        <v>23945</v>
      </c>
      <c r="H13" s="128">
        <v>6038</v>
      </c>
      <c r="I13" s="128">
        <v>134</v>
      </c>
      <c r="J13" s="128">
        <v>14419</v>
      </c>
      <c r="K13" s="128">
        <v>1576</v>
      </c>
      <c r="L13" s="128">
        <v>1778</v>
      </c>
      <c r="M13" s="130">
        <v>0</v>
      </c>
      <c r="N13" s="132">
        <v>1854</v>
      </c>
    </row>
    <row r="14" spans="1:14" ht="11.1" customHeight="1">
      <c r="A14" s="125" t="s">
        <v>180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51"/>
    </row>
    <row r="15" spans="1:14" ht="12.6" customHeight="1">
      <c r="A15" s="33" t="s">
        <v>181</v>
      </c>
      <c r="B15" s="128">
        <v>56492</v>
      </c>
      <c r="C15" s="128">
        <v>42260</v>
      </c>
      <c r="D15" s="128">
        <v>5837</v>
      </c>
      <c r="E15" s="128">
        <v>5960</v>
      </c>
      <c r="F15" s="128">
        <v>2435</v>
      </c>
      <c r="G15" s="128">
        <v>44581</v>
      </c>
      <c r="H15" s="128">
        <v>27289</v>
      </c>
      <c r="I15" s="128">
        <v>375</v>
      </c>
      <c r="J15" s="128">
        <v>1715</v>
      </c>
      <c r="K15" s="128">
        <v>7759</v>
      </c>
      <c r="L15" s="128">
        <v>7442</v>
      </c>
      <c r="M15" s="130">
        <v>0</v>
      </c>
      <c r="N15" s="132">
        <v>11911</v>
      </c>
    </row>
    <row r="16" spans="1:14" ht="11.1" customHeight="1">
      <c r="A16" s="125" t="s">
        <v>182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51"/>
    </row>
    <row r="17" spans="1:14" ht="12.6" customHeight="1">
      <c r="A17" s="33" t="s">
        <v>183</v>
      </c>
      <c r="B17" s="128">
        <v>30982</v>
      </c>
      <c r="C17" s="128">
        <v>16538</v>
      </c>
      <c r="D17" s="128">
        <v>6257</v>
      </c>
      <c r="E17" s="128">
        <v>6639</v>
      </c>
      <c r="F17" s="128">
        <v>1548</v>
      </c>
      <c r="G17" s="128">
        <v>25899</v>
      </c>
      <c r="H17" s="128">
        <v>11398</v>
      </c>
      <c r="I17" s="128">
        <v>1048</v>
      </c>
      <c r="J17" s="128">
        <v>4720</v>
      </c>
      <c r="K17" s="128">
        <v>3915</v>
      </c>
      <c r="L17" s="128">
        <v>4819</v>
      </c>
      <c r="M17" s="130">
        <v>0</v>
      </c>
      <c r="N17" s="132">
        <v>5083</v>
      </c>
    </row>
    <row r="18" spans="1:14" ht="11.1" customHeight="1">
      <c r="A18" s="125" t="s">
        <v>184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51"/>
    </row>
    <row r="19" spans="1:14" ht="12.6" customHeight="1">
      <c r="A19" s="33" t="s">
        <v>185</v>
      </c>
      <c r="B19" s="128">
        <v>37285</v>
      </c>
      <c r="C19" s="128">
        <v>19516</v>
      </c>
      <c r="D19" s="128">
        <v>3005</v>
      </c>
      <c r="E19" s="128">
        <v>11950</v>
      </c>
      <c r="F19" s="128">
        <v>2814</v>
      </c>
      <c r="G19" s="128">
        <v>29404</v>
      </c>
      <c r="H19" s="128">
        <v>10339</v>
      </c>
      <c r="I19" s="128">
        <v>137</v>
      </c>
      <c r="J19" s="128">
        <v>12471</v>
      </c>
      <c r="K19" s="128">
        <v>3815</v>
      </c>
      <c r="L19" s="128">
        <v>2643</v>
      </c>
      <c r="M19" s="130">
        <v>0</v>
      </c>
      <c r="N19" s="132">
        <v>7881</v>
      </c>
    </row>
    <row r="20" spans="1:14" ht="11.1" customHeight="1">
      <c r="A20" s="125" t="s">
        <v>186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51"/>
    </row>
    <row r="21" spans="1:14" ht="12.6" customHeight="1">
      <c r="A21" s="33" t="s">
        <v>187</v>
      </c>
      <c r="B21" s="128">
        <v>11044</v>
      </c>
      <c r="C21" s="128">
        <v>7622</v>
      </c>
      <c r="D21" s="128">
        <v>1556</v>
      </c>
      <c r="E21" s="128">
        <v>1114</v>
      </c>
      <c r="F21" s="128">
        <v>753</v>
      </c>
      <c r="G21" s="128">
        <v>7456</v>
      </c>
      <c r="H21" s="128">
        <v>3012</v>
      </c>
      <c r="I21" s="128">
        <v>60</v>
      </c>
      <c r="J21" s="128">
        <v>458</v>
      </c>
      <c r="K21" s="128">
        <v>1524</v>
      </c>
      <c r="L21" s="128">
        <v>2402</v>
      </c>
      <c r="M21" s="130">
        <v>0</v>
      </c>
      <c r="N21" s="132">
        <v>3588</v>
      </c>
    </row>
    <row r="22" spans="1:14" ht="11.1" customHeight="1">
      <c r="A22" s="125" t="s">
        <v>188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51"/>
    </row>
    <row r="23" spans="1:14" ht="12.6" customHeight="1">
      <c r="A23" s="33" t="s">
        <v>189</v>
      </c>
      <c r="B23" s="128">
        <v>115618</v>
      </c>
      <c r="C23" s="128">
        <v>12187</v>
      </c>
      <c r="D23" s="128">
        <v>9249</v>
      </c>
      <c r="E23" s="128">
        <v>80477</v>
      </c>
      <c r="F23" s="128">
        <v>13706</v>
      </c>
      <c r="G23" s="128">
        <v>105850</v>
      </c>
      <c r="H23" s="128">
        <v>7394</v>
      </c>
      <c r="I23" s="128">
        <v>2158</v>
      </c>
      <c r="J23" s="128">
        <v>87782</v>
      </c>
      <c r="K23" s="128">
        <v>3721</v>
      </c>
      <c r="L23" s="128">
        <v>4795</v>
      </c>
      <c r="M23" s="130">
        <v>0</v>
      </c>
      <c r="N23" s="132">
        <v>9768</v>
      </c>
    </row>
    <row r="24" spans="1:14" ht="11.1" customHeight="1">
      <c r="A24" s="125" t="s">
        <v>190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51"/>
    </row>
    <row r="25" spans="1:14" ht="12.6" customHeight="1">
      <c r="A25" s="33" t="s">
        <v>191</v>
      </c>
      <c r="B25" s="128">
        <v>2058</v>
      </c>
      <c r="C25" s="128">
        <v>1761</v>
      </c>
      <c r="D25" s="128">
        <v>129</v>
      </c>
      <c r="E25" s="128">
        <v>20</v>
      </c>
      <c r="F25" s="128">
        <v>147</v>
      </c>
      <c r="G25" s="128">
        <v>1816</v>
      </c>
      <c r="H25" s="128">
        <v>915</v>
      </c>
      <c r="I25" s="128">
        <v>11</v>
      </c>
      <c r="J25" s="128">
        <v>16</v>
      </c>
      <c r="K25" s="128">
        <v>346</v>
      </c>
      <c r="L25" s="128">
        <v>528</v>
      </c>
      <c r="M25" s="130">
        <v>0</v>
      </c>
      <c r="N25" s="132">
        <v>242</v>
      </c>
    </row>
    <row r="26" spans="1:14" ht="11.1" customHeight="1">
      <c r="A26" s="125" t="s">
        <v>192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51"/>
    </row>
    <row r="27" spans="1:14" ht="12.6" customHeight="1">
      <c r="A27" s="33" t="s">
        <v>193</v>
      </c>
      <c r="B27" s="128">
        <v>5568</v>
      </c>
      <c r="C27" s="128">
        <v>4958</v>
      </c>
      <c r="D27" s="128">
        <v>378</v>
      </c>
      <c r="E27" s="128">
        <v>174</v>
      </c>
      <c r="F27" s="128">
        <v>58</v>
      </c>
      <c r="G27" s="128">
        <v>4440</v>
      </c>
      <c r="H27" s="128">
        <v>2273</v>
      </c>
      <c r="I27" s="128">
        <v>28</v>
      </c>
      <c r="J27" s="128">
        <v>196</v>
      </c>
      <c r="K27" s="128">
        <v>898</v>
      </c>
      <c r="L27" s="128">
        <v>1044</v>
      </c>
      <c r="M27" s="130">
        <v>0</v>
      </c>
      <c r="N27" s="132">
        <v>1128</v>
      </c>
    </row>
    <row r="28" spans="1:14" ht="11.1" customHeight="1">
      <c r="A28" s="125" t="s">
        <v>194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51"/>
    </row>
    <row r="29" spans="1:14" ht="12.6" customHeight="1">
      <c r="A29" s="33" t="s">
        <v>195</v>
      </c>
      <c r="B29" s="128">
        <v>48634</v>
      </c>
      <c r="C29" s="128">
        <v>24418</v>
      </c>
      <c r="D29" s="128">
        <v>4797</v>
      </c>
      <c r="E29" s="128">
        <v>18033</v>
      </c>
      <c r="F29" s="128">
        <v>1387</v>
      </c>
      <c r="G29" s="128">
        <v>43855</v>
      </c>
      <c r="H29" s="128">
        <v>13877</v>
      </c>
      <c r="I29" s="128">
        <v>1177</v>
      </c>
      <c r="J29" s="128">
        <v>16992</v>
      </c>
      <c r="K29" s="128">
        <v>6770</v>
      </c>
      <c r="L29" s="128">
        <v>5040</v>
      </c>
      <c r="M29" s="130">
        <v>0</v>
      </c>
      <c r="N29" s="132">
        <v>4779</v>
      </c>
    </row>
    <row r="30" spans="1:14" ht="11.1" customHeight="1">
      <c r="A30" s="125" t="s">
        <v>196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51"/>
    </row>
    <row r="31" spans="1:14" ht="12.6" customHeight="1">
      <c r="A31" s="33" t="s">
        <v>197</v>
      </c>
      <c r="B31" s="128">
        <v>17704</v>
      </c>
      <c r="C31" s="128">
        <v>14883</v>
      </c>
      <c r="D31" s="128">
        <v>1529</v>
      </c>
      <c r="E31" s="128">
        <v>833</v>
      </c>
      <c r="F31" s="128">
        <v>459</v>
      </c>
      <c r="G31" s="128">
        <v>12799</v>
      </c>
      <c r="H31" s="128">
        <v>8710</v>
      </c>
      <c r="I31" s="128">
        <v>197</v>
      </c>
      <c r="J31" s="128">
        <v>335</v>
      </c>
      <c r="K31" s="128">
        <v>2242</v>
      </c>
      <c r="L31" s="128">
        <v>1315</v>
      </c>
      <c r="M31" s="130">
        <v>0</v>
      </c>
      <c r="N31" s="132">
        <v>4905</v>
      </c>
    </row>
    <row r="32" spans="1:14" ht="11.1" customHeight="1">
      <c r="A32" s="125" t="s">
        <v>198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51"/>
    </row>
    <row r="33" spans="1:14" ht="12.6" customHeight="1">
      <c r="A33" s="33" t="s">
        <v>199</v>
      </c>
      <c r="B33" s="128">
        <v>7977</v>
      </c>
      <c r="C33" s="128">
        <v>6577</v>
      </c>
      <c r="D33" s="128">
        <v>1015</v>
      </c>
      <c r="E33" s="128">
        <v>136</v>
      </c>
      <c r="F33" s="128">
        <v>249</v>
      </c>
      <c r="G33" s="128">
        <v>6559</v>
      </c>
      <c r="H33" s="128">
        <v>3717</v>
      </c>
      <c r="I33" s="128">
        <v>39</v>
      </c>
      <c r="J33" s="128">
        <v>30</v>
      </c>
      <c r="K33" s="128">
        <v>1288</v>
      </c>
      <c r="L33" s="128">
        <v>1484</v>
      </c>
      <c r="M33" s="130">
        <v>0</v>
      </c>
      <c r="N33" s="132">
        <v>1417</v>
      </c>
    </row>
    <row r="34" spans="1:14" ht="11.1" customHeight="1">
      <c r="A34" s="125" t="s">
        <v>200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51"/>
    </row>
    <row r="35" spans="1:14" ht="12.6" customHeight="1">
      <c r="A35" s="33" t="s">
        <v>201</v>
      </c>
      <c r="B35" s="128">
        <v>4683</v>
      </c>
      <c r="C35" s="128">
        <v>4114</v>
      </c>
      <c r="D35" s="128">
        <v>397</v>
      </c>
      <c r="E35" s="128">
        <v>102</v>
      </c>
      <c r="F35" s="128">
        <v>70</v>
      </c>
      <c r="G35" s="128">
        <v>3694</v>
      </c>
      <c r="H35" s="128">
        <v>1775</v>
      </c>
      <c r="I35" s="128">
        <v>19</v>
      </c>
      <c r="J35" s="128">
        <v>40</v>
      </c>
      <c r="K35" s="128">
        <v>1165</v>
      </c>
      <c r="L35" s="128">
        <v>695</v>
      </c>
      <c r="M35" s="130">
        <v>0</v>
      </c>
      <c r="N35" s="132">
        <v>990</v>
      </c>
    </row>
    <row r="36" spans="1:14" ht="11.1" customHeight="1" thickBot="1">
      <c r="A36" s="134" t="s">
        <v>202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2" t="s">
        <v>48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 t="s">
        <v>47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N35:N36"/>
    <mergeCell ref="J35:J36"/>
    <mergeCell ref="K35:K36"/>
    <mergeCell ref="L35:L36"/>
    <mergeCell ref="M35:M36"/>
    <mergeCell ref="F35:F36"/>
    <mergeCell ref="G35:G36"/>
    <mergeCell ref="H35:H36"/>
    <mergeCell ref="I35:I36"/>
    <mergeCell ref="B35:B36"/>
    <mergeCell ref="C35:C36"/>
    <mergeCell ref="D35:D36"/>
    <mergeCell ref="E35:E36"/>
    <mergeCell ref="K33:K34"/>
    <mergeCell ref="L33:L34"/>
    <mergeCell ref="I33:I34"/>
    <mergeCell ref="J33:J34"/>
    <mergeCell ref="M33:M34"/>
    <mergeCell ref="N33:N34"/>
    <mergeCell ref="N31:N32"/>
    <mergeCell ref="B33:B34"/>
    <mergeCell ref="C33:C34"/>
    <mergeCell ref="D33:D34"/>
    <mergeCell ref="E33:E34"/>
    <mergeCell ref="F33:F34"/>
    <mergeCell ref="G33:G34"/>
    <mergeCell ref="H33:H34"/>
    <mergeCell ref="L31:L32"/>
    <mergeCell ref="M31:M32"/>
    <mergeCell ref="F31:F32"/>
    <mergeCell ref="G31:G32"/>
    <mergeCell ref="H31:H32"/>
    <mergeCell ref="I31:I32"/>
    <mergeCell ref="B31:B32"/>
    <mergeCell ref="C31:C32"/>
    <mergeCell ref="D31:D32"/>
    <mergeCell ref="E31:E32"/>
    <mergeCell ref="K29:K30"/>
    <mergeCell ref="L29:L30"/>
    <mergeCell ref="I29:I30"/>
    <mergeCell ref="J29:J30"/>
    <mergeCell ref="J31:J32"/>
    <mergeCell ref="K31:K32"/>
    <mergeCell ref="M29:M30"/>
    <mergeCell ref="N29:N30"/>
    <mergeCell ref="N27:N28"/>
    <mergeCell ref="B29:B30"/>
    <mergeCell ref="C29:C30"/>
    <mergeCell ref="D29:D30"/>
    <mergeCell ref="E29:E30"/>
    <mergeCell ref="F29:F30"/>
    <mergeCell ref="G29:G30"/>
    <mergeCell ref="H29:H30"/>
    <mergeCell ref="L27:L28"/>
    <mergeCell ref="M27:M28"/>
    <mergeCell ref="F27:F28"/>
    <mergeCell ref="G27:G28"/>
    <mergeCell ref="H27:H28"/>
    <mergeCell ref="I27:I28"/>
    <mergeCell ref="B27:B28"/>
    <mergeCell ref="C27:C28"/>
    <mergeCell ref="D27:D28"/>
    <mergeCell ref="E27:E28"/>
    <mergeCell ref="K25:K26"/>
    <mergeCell ref="L25:L26"/>
    <mergeCell ref="I25:I26"/>
    <mergeCell ref="J25:J26"/>
    <mergeCell ref="J27:J28"/>
    <mergeCell ref="K27:K28"/>
    <mergeCell ref="M25:M26"/>
    <mergeCell ref="N25:N26"/>
    <mergeCell ref="N23:N24"/>
    <mergeCell ref="B25:B26"/>
    <mergeCell ref="C25:C26"/>
    <mergeCell ref="D25:D26"/>
    <mergeCell ref="E25:E26"/>
    <mergeCell ref="F25:F26"/>
    <mergeCell ref="G25:G26"/>
    <mergeCell ref="H25:H26"/>
    <mergeCell ref="L23:L24"/>
    <mergeCell ref="M23:M24"/>
    <mergeCell ref="F23:F24"/>
    <mergeCell ref="G23:G24"/>
    <mergeCell ref="H23:H24"/>
    <mergeCell ref="I23:I24"/>
    <mergeCell ref="B23:B24"/>
    <mergeCell ref="C23:C24"/>
    <mergeCell ref="D23:D24"/>
    <mergeCell ref="E23:E24"/>
    <mergeCell ref="K21:K22"/>
    <mergeCell ref="L21:L22"/>
    <mergeCell ref="I21:I22"/>
    <mergeCell ref="J21:J22"/>
    <mergeCell ref="J23:J24"/>
    <mergeCell ref="K23:K24"/>
    <mergeCell ref="M21:M22"/>
    <mergeCell ref="N21:N22"/>
    <mergeCell ref="N19:N20"/>
    <mergeCell ref="B21:B22"/>
    <mergeCell ref="C21:C22"/>
    <mergeCell ref="D21:D22"/>
    <mergeCell ref="E21:E22"/>
    <mergeCell ref="F21:F22"/>
    <mergeCell ref="G21:G22"/>
    <mergeCell ref="H21:H22"/>
    <mergeCell ref="L19:L20"/>
    <mergeCell ref="M19:M20"/>
    <mergeCell ref="F19:F20"/>
    <mergeCell ref="G19:G20"/>
    <mergeCell ref="H19:H20"/>
    <mergeCell ref="I19:I20"/>
    <mergeCell ref="B19:B20"/>
    <mergeCell ref="C19:C20"/>
    <mergeCell ref="D19:D20"/>
    <mergeCell ref="E19:E20"/>
    <mergeCell ref="K17:K18"/>
    <mergeCell ref="L17:L18"/>
    <mergeCell ref="I17:I18"/>
    <mergeCell ref="J17:J18"/>
    <mergeCell ref="J19:J20"/>
    <mergeCell ref="K19:K20"/>
    <mergeCell ref="M17:M18"/>
    <mergeCell ref="N17:N18"/>
    <mergeCell ref="N15:N16"/>
    <mergeCell ref="B17:B18"/>
    <mergeCell ref="C17:C18"/>
    <mergeCell ref="D17:D18"/>
    <mergeCell ref="E17:E18"/>
    <mergeCell ref="F17:F18"/>
    <mergeCell ref="G17:G18"/>
    <mergeCell ref="H17:H18"/>
    <mergeCell ref="K15:K16"/>
    <mergeCell ref="L15:L16"/>
    <mergeCell ref="H13:H14"/>
    <mergeCell ref="M15:M16"/>
    <mergeCell ref="F15:F16"/>
    <mergeCell ref="G15:G16"/>
    <mergeCell ref="H15:H16"/>
    <mergeCell ref="I15:I16"/>
    <mergeCell ref="M13:M14"/>
    <mergeCell ref="B15:B16"/>
    <mergeCell ref="C15:C16"/>
    <mergeCell ref="D15:D16"/>
    <mergeCell ref="E15:E16"/>
    <mergeCell ref="H11:H12"/>
    <mergeCell ref="J15:J16"/>
    <mergeCell ref="G13:G14"/>
    <mergeCell ref="F13:F14"/>
    <mergeCell ref="B13:B14"/>
    <mergeCell ref="D13:D14"/>
    <mergeCell ref="N13:N14"/>
    <mergeCell ref="I13:I14"/>
    <mergeCell ref="J11:J12"/>
    <mergeCell ref="J13:J14"/>
    <mergeCell ref="K11:K12"/>
    <mergeCell ref="K13:K14"/>
    <mergeCell ref="L13:L14"/>
    <mergeCell ref="M11:M12"/>
    <mergeCell ref="B11:B12"/>
    <mergeCell ref="C11:C12"/>
    <mergeCell ref="D11:D12"/>
    <mergeCell ref="F11:F12"/>
    <mergeCell ref="E11:E12"/>
    <mergeCell ref="N11:N12"/>
    <mergeCell ref="D4:F4"/>
    <mergeCell ref="G4:J4"/>
    <mergeCell ref="G8:G9"/>
    <mergeCell ref="L8:L9"/>
    <mergeCell ref="I11:I12"/>
    <mergeCell ref="L11:L12"/>
    <mergeCell ref="G11:G12"/>
    <mergeCell ref="B8:B9"/>
    <mergeCell ref="F8:F9"/>
    <mergeCell ref="C13:C14"/>
    <mergeCell ref="E13:E14"/>
    <mergeCell ref="A1:N1"/>
    <mergeCell ref="A3:N3"/>
    <mergeCell ref="B5:F5"/>
    <mergeCell ref="G5:L5"/>
    <mergeCell ref="A2:N2"/>
    <mergeCell ref="A5:A10"/>
  </mergeCells>
  <printOptions horizontalCentered="1"/>
  <pageMargins left="0.74803149606299213" right="0.59055118110236227" top="0.39370078740157483" bottom="0.19685039370078741" header="0" footer="0.39370078740157483"/>
  <pageSetup paperSize="9" firstPageNumber="139" orientation="landscape" useFirstPageNumber="1"/>
  <headerFooter alignWithMargins="0">
    <oddFooter>&amp;L&amp;9 &amp;C&amp;"Times New Roman"&amp;9 - &amp;p -&amp;R&amp;9 </oddFooter>
  </headerFooter>
</worksheet>
</file>

<file path=xl/worksheets/sheet20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4" width="6.625" customWidth="1"/>
    <col min="5" max="5" width="15.625" customWidth="1"/>
    <col min="6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54" t="s">
        <v>136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</row>
    <row r="2" spans="1:14" ht="21" customHeight="1">
      <c r="A2" s="54" t="s">
        <v>137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</row>
    <row r="3" spans="1:14" ht="18.6" customHeight="1">
      <c r="A3" s="67" t="s">
        <v>55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1 - 9月</v>
      </c>
      <c r="E4" s="66"/>
      <c r="F4" s="66"/>
      <c r="G4" s="63" t="str">
        <f>'10-2'!G4:J4</f>
        <v> Jan. - Sept. 2025</v>
      </c>
      <c r="H4" s="74"/>
      <c r="I4" s="74"/>
      <c r="J4" s="74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41</v>
      </c>
      <c r="C5" s="57"/>
      <c r="D5" s="57"/>
      <c r="E5" s="57"/>
      <c r="F5" s="58"/>
      <c r="G5" s="56" t="s">
        <v>42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4.1" customHeight="1">
      <c r="A6" s="61"/>
      <c r="B6" s="14" t="s">
        <v>5</v>
      </c>
      <c r="C6" s="5" t="s">
        <v>6</v>
      </c>
      <c r="D6" s="2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2" t="s">
        <v>4</v>
      </c>
      <c r="M6" s="5" t="s">
        <v>8</v>
      </c>
      <c r="N6" s="15" t="s">
        <v>8</v>
      </c>
    </row>
    <row r="7" spans="1:14" ht="14.1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3" t="s">
        <v>88</v>
      </c>
      <c r="B11" s="116">
        <v>5016</v>
      </c>
      <c r="C11" s="116">
        <v>2386</v>
      </c>
      <c r="D11" s="116">
        <v>616</v>
      </c>
      <c r="E11" s="116">
        <v>1144</v>
      </c>
      <c r="F11" s="116">
        <v>869</v>
      </c>
      <c r="G11" s="116">
        <v>4321</v>
      </c>
      <c r="H11" s="116">
        <v>2491</v>
      </c>
      <c r="I11" s="116">
        <v>36</v>
      </c>
      <c r="J11" s="119">
        <v>0</v>
      </c>
      <c r="K11" s="116">
        <v>717</v>
      </c>
      <c r="L11" s="116">
        <v>1077</v>
      </c>
      <c r="M11" s="119">
        <v>0</v>
      </c>
      <c r="N11" s="122">
        <v>695</v>
      </c>
    </row>
    <row r="12" spans="1:14" ht="11.1" customHeight="1">
      <c r="A12" s="125" t="s">
        <v>239</v>
      </c>
      <c r="B12" s="72"/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3"/>
    </row>
    <row r="13" spans="1:14" ht="12.6" customHeight="1">
      <c r="A13" s="33" t="s">
        <v>240</v>
      </c>
      <c r="B13" s="141">
        <v>419</v>
      </c>
      <c r="C13" s="141">
        <v>406</v>
      </c>
      <c r="D13" s="141">
        <v>14</v>
      </c>
      <c r="E13" s="143">
        <v>0</v>
      </c>
      <c r="F13" s="141">
        <v>0</v>
      </c>
      <c r="G13" s="141">
        <v>250</v>
      </c>
      <c r="H13" s="141">
        <v>232</v>
      </c>
      <c r="I13" s="141">
        <v>17</v>
      </c>
      <c r="J13" s="143">
        <v>0</v>
      </c>
      <c r="K13" s="141">
        <v>17</v>
      </c>
      <c r="L13" s="141">
        <v>-16</v>
      </c>
      <c r="M13" s="143">
        <v>0</v>
      </c>
      <c r="N13" s="145">
        <v>170</v>
      </c>
    </row>
    <row r="14" spans="1:14" ht="11.1" customHeight="1">
      <c r="A14" s="125" t="s">
        <v>241</v>
      </c>
      <c r="B14" s="71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0"/>
    </row>
    <row r="15" spans="1:14" ht="12.6" customHeight="1">
      <c r="A15" s="33" t="s">
        <v>242</v>
      </c>
      <c r="B15" s="141">
        <v>8330</v>
      </c>
      <c r="C15" s="141">
        <v>2356</v>
      </c>
      <c r="D15" s="141">
        <v>148</v>
      </c>
      <c r="E15" s="141">
        <v>459</v>
      </c>
      <c r="F15" s="141">
        <v>5366</v>
      </c>
      <c r="G15" s="141">
        <v>8685</v>
      </c>
      <c r="H15" s="141">
        <v>4227</v>
      </c>
      <c r="I15" s="141">
        <v>12</v>
      </c>
      <c r="J15" s="141">
        <v>3757</v>
      </c>
      <c r="K15" s="141">
        <v>81</v>
      </c>
      <c r="L15" s="141">
        <v>608</v>
      </c>
      <c r="M15" s="143">
        <v>0</v>
      </c>
      <c r="N15" s="145">
        <v>-354</v>
      </c>
    </row>
    <row r="16" spans="1:14" ht="11.1" customHeight="1">
      <c r="A16" s="125" t="s">
        <v>243</v>
      </c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0"/>
    </row>
    <row r="17" spans="1:14" ht="12.6" customHeight="1">
      <c r="A17" s="33" t="s">
        <v>244</v>
      </c>
      <c r="B17" s="141">
        <v>12508</v>
      </c>
      <c r="C17" s="141">
        <v>2834</v>
      </c>
      <c r="D17" s="141">
        <v>293</v>
      </c>
      <c r="E17" s="141">
        <v>6347</v>
      </c>
      <c r="F17" s="141">
        <v>3035</v>
      </c>
      <c r="G17" s="141">
        <v>11692</v>
      </c>
      <c r="H17" s="141">
        <v>2935</v>
      </c>
      <c r="I17" s="141">
        <v>17</v>
      </c>
      <c r="J17" s="141">
        <v>6420</v>
      </c>
      <c r="K17" s="141">
        <v>306</v>
      </c>
      <c r="L17" s="141">
        <v>2014</v>
      </c>
      <c r="M17" s="143">
        <v>0</v>
      </c>
      <c r="N17" s="145">
        <v>816</v>
      </c>
    </row>
    <row r="18" spans="1:14" ht="11.1" customHeight="1">
      <c r="A18" s="125" t="s">
        <v>245</v>
      </c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0"/>
    </row>
    <row r="19" spans="1:14" ht="12.6" customHeight="1">
      <c r="A19" s="33" t="s">
        <v>246</v>
      </c>
      <c r="B19" s="141">
        <v>3247</v>
      </c>
      <c r="C19" s="141">
        <v>1988</v>
      </c>
      <c r="D19" s="141">
        <v>297</v>
      </c>
      <c r="E19" s="141">
        <v>891</v>
      </c>
      <c r="F19" s="141">
        <v>71</v>
      </c>
      <c r="G19" s="141">
        <v>2649</v>
      </c>
      <c r="H19" s="141">
        <v>1330</v>
      </c>
      <c r="I19" s="141">
        <v>29</v>
      </c>
      <c r="J19" s="143">
        <v>0</v>
      </c>
      <c r="K19" s="141">
        <v>494</v>
      </c>
      <c r="L19" s="141">
        <v>796</v>
      </c>
      <c r="M19" s="143">
        <v>0</v>
      </c>
      <c r="N19" s="145">
        <v>598</v>
      </c>
    </row>
    <row r="20" spans="1:14" ht="11.1" customHeight="1">
      <c r="A20" s="125" t="s">
        <v>247</v>
      </c>
      <c r="B20" s="71"/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0"/>
    </row>
    <row r="21" spans="1:14" ht="12.6" customHeight="1">
      <c r="A21" s="33" t="s">
        <v>248</v>
      </c>
      <c r="B21" s="141">
        <v>5662</v>
      </c>
      <c r="C21" s="141">
        <v>2866</v>
      </c>
      <c r="D21" s="141">
        <v>50</v>
      </c>
      <c r="E21" s="141">
        <v>363</v>
      </c>
      <c r="F21" s="141">
        <v>2383</v>
      </c>
      <c r="G21" s="141">
        <v>5584</v>
      </c>
      <c r="H21" s="141">
        <v>2930</v>
      </c>
      <c r="I21" s="141">
        <v>13</v>
      </c>
      <c r="J21" s="141">
        <v>2045</v>
      </c>
      <c r="K21" s="141">
        <v>144</v>
      </c>
      <c r="L21" s="141">
        <v>452</v>
      </c>
      <c r="M21" s="143">
        <v>0</v>
      </c>
      <c r="N21" s="145">
        <v>78</v>
      </c>
    </row>
    <row r="22" spans="1:14" ht="11.1" customHeight="1">
      <c r="A22" s="125" t="s">
        <v>249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0"/>
    </row>
    <row r="23" spans="1:14" ht="12.6" customHeight="1">
      <c r="A23" s="33" t="s">
        <v>250</v>
      </c>
      <c r="B23" s="141">
        <v>207</v>
      </c>
      <c r="C23" s="141">
        <v>9</v>
      </c>
      <c r="D23" s="141">
        <v>2</v>
      </c>
      <c r="E23" s="143">
        <v>0</v>
      </c>
      <c r="F23" s="141">
        <v>195</v>
      </c>
      <c r="G23" s="141">
        <v>208</v>
      </c>
      <c r="H23" s="141">
        <v>3</v>
      </c>
      <c r="I23" s="141">
        <v>0</v>
      </c>
      <c r="J23" s="143">
        <v>0</v>
      </c>
      <c r="K23" s="141">
        <v>88</v>
      </c>
      <c r="L23" s="141">
        <v>118</v>
      </c>
      <c r="M23" s="143">
        <v>0</v>
      </c>
      <c r="N23" s="145">
        <v>-1</v>
      </c>
    </row>
    <row r="24" spans="1:14" ht="11.1" customHeight="1">
      <c r="A24" s="125" t="s">
        <v>251</v>
      </c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0"/>
    </row>
    <row r="25" spans="1:14" ht="12.6" customHeight="1">
      <c r="A25" s="33" t="s">
        <v>252</v>
      </c>
      <c r="B25" s="141">
        <v>21362</v>
      </c>
      <c r="C25" s="141">
        <v>4122</v>
      </c>
      <c r="D25" s="141">
        <v>150</v>
      </c>
      <c r="E25" s="141">
        <v>17089</v>
      </c>
      <c r="F25" s="141">
        <v>0</v>
      </c>
      <c r="G25" s="141">
        <v>18989</v>
      </c>
      <c r="H25" s="141">
        <v>2775</v>
      </c>
      <c r="I25" s="141">
        <v>26</v>
      </c>
      <c r="J25" s="141">
        <v>15210</v>
      </c>
      <c r="K25" s="141">
        <v>310</v>
      </c>
      <c r="L25" s="141">
        <v>667</v>
      </c>
      <c r="M25" s="143">
        <v>0</v>
      </c>
      <c r="N25" s="145">
        <v>2373</v>
      </c>
    </row>
    <row r="26" spans="1:14" ht="11.1" customHeight="1">
      <c r="A26" s="125" t="s">
        <v>253</v>
      </c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0"/>
    </row>
    <row r="27" spans="1:14" ht="12.6" customHeight="1">
      <c r="A27" s="33" t="s">
        <v>254</v>
      </c>
      <c r="B27" s="141">
        <v>11224</v>
      </c>
      <c r="C27" s="141">
        <v>6048</v>
      </c>
      <c r="D27" s="141">
        <v>272</v>
      </c>
      <c r="E27" s="141">
        <v>3382</v>
      </c>
      <c r="F27" s="141">
        <v>1521</v>
      </c>
      <c r="G27" s="141">
        <v>9782</v>
      </c>
      <c r="H27" s="141">
        <v>5515</v>
      </c>
      <c r="I27" s="141">
        <v>28</v>
      </c>
      <c r="J27" s="141">
        <v>3679</v>
      </c>
      <c r="K27" s="141">
        <v>218</v>
      </c>
      <c r="L27" s="141">
        <v>342</v>
      </c>
      <c r="M27" s="143">
        <v>0</v>
      </c>
      <c r="N27" s="145">
        <v>1442</v>
      </c>
    </row>
    <row r="28" spans="1:14" ht="11.1" customHeight="1">
      <c r="A28" s="125" t="s">
        <v>255</v>
      </c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0"/>
    </row>
    <row r="29" spans="1:14" ht="12.6" customHeight="1">
      <c r="A29" s="33" t="s">
        <v>256</v>
      </c>
      <c r="B29" s="141">
        <v>1431</v>
      </c>
      <c r="C29" s="141">
        <v>1431</v>
      </c>
      <c r="D29" s="143">
        <v>0</v>
      </c>
      <c r="E29" s="143">
        <v>0</v>
      </c>
      <c r="F29" s="143">
        <v>0</v>
      </c>
      <c r="G29" s="141">
        <v>1387</v>
      </c>
      <c r="H29" s="141">
        <v>1260</v>
      </c>
      <c r="I29" s="141">
        <v>0</v>
      </c>
      <c r="J29" s="141">
        <v>0</v>
      </c>
      <c r="K29" s="141">
        <v>18</v>
      </c>
      <c r="L29" s="141">
        <v>109</v>
      </c>
      <c r="M29" s="143">
        <v>0</v>
      </c>
      <c r="N29" s="145">
        <v>44</v>
      </c>
    </row>
    <row r="30" spans="1:14" ht="11.1" customHeight="1">
      <c r="A30" s="125" t="s">
        <v>257</v>
      </c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0"/>
    </row>
    <row r="31" spans="1:14" ht="12.6" customHeight="1">
      <c r="A31" s="33" t="s">
        <v>258</v>
      </c>
      <c r="B31" s="141">
        <v>1498</v>
      </c>
      <c r="C31" s="141">
        <v>1096</v>
      </c>
      <c r="D31" s="141">
        <v>250</v>
      </c>
      <c r="E31" s="143">
        <v>0</v>
      </c>
      <c r="F31" s="141">
        <v>152</v>
      </c>
      <c r="G31" s="141">
        <v>1208</v>
      </c>
      <c r="H31" s="141">
        <v>1002</v>
      </c>
      <c r="I31" s="141">
        <v>23</v>
      </c>
      <c r="J31" s="143">
        <v>0</v>
      </c>
      <c r="K31" s="141">
        <v>30</v>
      </c>
      <c r="L31" s="141">
        <v>153</v>
      </c>
      <c r="M31" s="143">
        <v>0</v>
      </c>
      <c r="N31" s="145">
        <v>289</v>
      </c>
    </row>
    <row r="32" spans="1:14" ht="11.1" customHeight="1">
      <c r="A32" s="125" t="s">
        <v>259</v>
      </c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0"/>
    </row>
    <row r="33" spans="1:14" ht="12.6" customHeight="1">
      <c r="A33" s="33" t="s">
        <v>260</v>
      </c>
      <c r="B33" s="141">
        <v>2884</v>
      </c>
      <c r="C33" s="141">
        <v>1553</v>
      </c>
      <c r="D33" s="141">
        <v>85</v>
      </c>
      <c r="E33" s="143">
        <v>0</v>
      </c>
      <c r="F33" s="141">
        <v>1246</v>
      </c>
      <c r="G33" s="141">
        <v>3015</v>
      </c>
      <c r="H33" s="141">
        <v>1996</v>
      </c>
      <c r="I33" s="141">
        <v>1</v>
      </c>
      <c r="J33" s="141">
        <v>484</v>
      </c>
      <c r="K33" s="141">
        <v>60</v>
      </c>
      <c r="L33" s="141">
        <v>474</v>
      </c>
      <c r="M33" s="143">
        <v>0</v>
      </c>
      <c r="N33" s="145">
        <v>-132</v>
      </c>
    </row>
    <row r="34" spans="1:14" ht="11.1" customHeight="1">
      <c r="A34" s="125" t="s">
        <v>261</v>
      </c>
      <c r="B34" s="71"/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0"/>
    </row>
    <row r="35" spans="1:14" ht="12.6" customHeight="1">
      <c r="A35" s="33" t="s">
        <v>262</v>
      </c>
      <c r="B35" s="141">
        <v>4703</v>
      </c>
      <c r="C35" s="141">
        <v>2255</v>
      </c>
      <c r="D35" s="141">
        <v>32</v>
      </c>
      <c r="E35" s="141">
        <v>1370</v>
      </c>
      <c r="F35" s="141">
        <v>1046</v>
      </c>
      <c r="G35" s="141">
        <v>4480</v>
      </c>
      <c r="H35" s="141">
        <v>3534</v>
      </c>
      <c r="I35" s="141">
        <v>18</v>
      </c>
      <c r="J35" s="141">
        <v>440</v>
      </c>
      <c r="K35" s="141">
        <v>278</v>
      </c>
      <c r="L35" s="141">
        <v>210</v>
      </c>
      <c r="M35" s="143">
        <v>0</v>
      </c>
      <c r="N35" s="145">
        <v>223</v>
      </c>
    </row>
    <row r="36" spans="1:14" ht="11.1" customHeight="1" thickBot="1">
      <c r="A36" s="134" t="s">
        <v>263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2" t="s">
        <v>48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I35:I36"/>
    <mergeCell ref="N35:N36"/>
    <mergeCell ref="J35:J36"/>
    <mergeCell ref="K35:K36"/>
    <mergeCell ref="L35:L36"/>
    <mergeCell ref="M35:M36"/>
    <mergeCell ref="E33:E34"/>
    <mergeCell ref="G35:G36"/>
    <mergeCell ref="H35:H36"/>
    <mergeCell ref="F33:F34"/>
    <mergeCell ref="G33:G34"/>
    <mergeCell ref="H33:H34"/>
    <mergeCell ref="N31:N32"/>
    <mergeCell ref="N33:N34"/>
    <mergeCell ref="B35:B36"/>
    <mergeCell ref="C35:C36"/>
    <mergeCell ref="D35:D36"/>
    <mergeCell ref="E35:E36"/>
    <mergeCell ref="F35:F36"/>
    <mergeCell ref="B33:B34"/>
    <mergeCell ref="C33:C34"/>
    <mergeCell ref="D33:D34"/>
    <mergeCell ref="H31:H32"/>
    <mergeCell ref="I31:I32"/>
    <mergeCell ref="J31:J32"/>
    <mergeCell ref="K31:K32"/>
    <mergeCell ref="L31:L32"/>
    <mergeCell ref="M31:M32"/>
    <mergeCell ref="M29:M30"/>
    <mergeCell ref="F29:F30"/>
    <mergeCell ref="G29:G30"/>
    <mergeCell ref="H29:H30"/>
    <mergeCell ref="I33:I34"/>
    <mergeCell ref="L33:L34"/>
    <mergeCell ref="M33:M34"/>
    <mergeCell ref="J33:J34"/>
    <mergeCell ref="K33:K34"/>
    <mergeCell ref="G31:G32"/>
    <mergeCell ref="B29:B30"/>
    <mergeCell ref="C29:C30"/>
    <mergeCell ref="D29:D30"/>
    <mergeCell ref="E29:E30"/>
    <mergeCell ref="N29:N30"/>
    <mergeCell ref="B31:B32"/>
    <mergeCell ref="C31:C32"/>
    <mergeCell ref="D31:D32"/>
    <mergeCell ref="E31:E32"/>
    <mergeCell ref="F31:F32"/>
    <mergeCell ref="K27:K28"/>
    <mergeCell ref="L27:L28"/>
    <mergeCell ref="I27:I28"/>
    <mergeCell ref="J27:J28"/>
    <mergeCell ref="L29:L30"/>
    <mergeCell ref="K29:K30"/>
    <mergeCell ref="I29:I30"/>
    <mergeCell ref="J29:J30"/>
    <mergeCell ref="M27:M28"/>
    <mergeCell ref="N27:N28"/>
    <mergeCell ref="N25:N26"/>
    <mergeCell ref="B27:B28"/>
    <mergeCell ref="C27:C28"/>
    <mergeCell ref="D27:D28"/>
    <mergeCell ref="E27:E28"/>
    <mergeCell ref="F27:F28"/>
    <mergeCell ref="G27:G28"/>
    <mergeCell ref="H27:H28"/>
    <mergeCell ref="L25:L26"/>
    <mergeCell ref="M25:M26"/>
    <mergeCell ref="F25:F26"/>
    <mergeCell ref="G25:G26"/>
    <mergeCell ref="H25:H26"/>
    <mergeCell ref="I25:I26"/>
    <mergeCell ref="B25:B26"/>
    <mergeCell ref="C25:C26"/>
    <mergeCell ref="D25:D26"/>
    <mergeCell ref="E25:E26"/>
    <mergeCell ref="K23:K24"/>
    <mergeCell ref="L23:L24"/>
    <mergeCell ref="I23:I24"/>
    <mergeCell ref="J23:J24"/>
    <mergeCell ref="J25:J26"/>
    <mergeCell ref="K25:K26"/>
    <mergeCell ref="M23:M24"/>
    <mergeCell ref="N23:N24"/>
    <mergeCell ref="N21:N22"/>
    <mergeCell ref="B23:B24"/>
    <mergeCell ref="C23:C24"/>
    <mergeCell ref="D23:D24"/>
    <mergeCell ref="E23:E24"/>
    <mergeCell ref="F23:F24"/>
    <mergeCell ref="G23:G24"/>
    <mergeCell ref="H23:H24"/>
    <mergeCell ref="L21:L22"/>
    <mergeCell ref="M21:M22"/>
    <mergeCell ref="F21:F22"/>
    <mergeCell ref="G21:G22"/>
    <mergeCell ref="H21:H22"/>
    <mergeCell ref="I21:I22"/>
    <mergeCell ref="B21:B22"/>
    <mergeCell ref="C21:C22"/>
    <mergeCell ref="D21:D22"/>
    <mergeCell ref="E21:E22"/>
    <mergeCell ref="K19:K20"/>
    <mergeCell ref="L19:L20"/>
    <mergeCell ref="I19:I20"/>
    <mergeCell ref="J19:J20"/>
    <mergeCell ref="J21:J22"/>
    <mergeCell ref="K21:K22"/>
    <mergeCell ref="M19:M20"/>
    <mergeCell ref="N19:N20"/>
    <mergeCell ref="N17:N18"/>
    <mergeCell ref="B19:B20"/>
    <mergeCell ref="C19:C20"/>
    <mergeCell ref="D19:D20"/>
    <mergeCell ref="E19:E20"/>
    <mergeCell ref="F19:F20"/>
    <mergeCell ref="G19:G20"/>
    <mergeCell ref="H19:H20"/>
    <mergeCell ref="L17:L18"/>
    <mergeCell ref="M17:M18"/>
    <mergeCell ref="F17:F18"/>
    <mergeCell ref="G17:G18"/>
    <mergeCell ref="H17:H18"/>
    <mergeCell ref="I17:I18"/>
    <mergeCell ref="K15:K16"/>
    <mergeCell ref="B17:B18"/>
    <mergeCell ref="C17:C18"/>
    <mergeCell ref="D17:D18"/>
    <mergeCell ref="E17:E18"/>
    <mergeCell ref="J17:J18"/>
    <mergeCell ref="K17:K18"/>
    <mergeCell ref="L13:L14"/>
    <mergeCell ref="N15:N16"/>
    <mergeCell ref="N13:N14"/>
    <mergeCell ref="B15:B16"/>
    <mergeCell ref="C15:C16"/>
    <mergeCell ref="D15:D16"/>
    <mergeCell ref="E15:E16"/>
    <mergeCell ref="F15:F16"/>
    <mergeCell ref="G15:G16"/>
    <mergeCell ref="H15:H16"/>
    <mergeCell ref="M11:M12"/>
    <mergeCell ref="G13:G14"/>
    <mergeCell ref="H13:H14"/>
    <mergeCell ref="I13:I14"/>
    <mergeCell ref="M15:M16"/>
    <mergeCell ref="L15:L16"/>
    <mergeCell ref="I15:I16"/>
    <mergeCell ref="J15:J16"/>
    <mergeCell ref="J13:J14"/>
    <mergeCell ref="K13:K14"/>
    <mergeCell ref="C11:C12"/>
    <mergeCell ref="F13:F14"/>
    <mergeCell ref="B8:B9"/>
    <mergeCell ref="M13:M14"/>
    <mergeCell ref="G11:G12"/>
    <mergeCell ref="H11:H12"/>
    <mergeCell ref="I11:I12"/>
    <mergeCell ref="J11:J12"/>
    <mergeCell ref="K11:K12"/>
    <mergeCell ref="L11:L12"/>
    <mergeCell ref="L8:L9"/>
    <mergeCell ref="G8:G9"/>
    <mergeCell ref="F8:F9"/>
    <mergeCell ref="B13:B14"/>
    <mergeCell ref="C13:C14"/>
    <mergeCell ref="D11:D12"/>
    <mergeCell ref="E11:E12"/>
    <mergeCell ref="D13:D14"/>
    <mergeCell ref="E13:E14"/>
    <mergeCell ref="B11:B12"/>
    <mergeCell ref="F11:F12"/>
    <mergeCell ref="G4:J4"/>
    <mergeCell ref="N11:N12"/>
    <mergeCell ref="D4:F4"/>
    <mergeCell ref="A1:N1"/>
    <mergeCell ref="B5:F5"/>
    <mergeCell ref="G5:L5"/>
    <mergeCell ref="A3:N3"/>
    <mergeCell ref="A2:N2"/>
    <mergeCell ref="A5:A10"/>
  </mergeCells>
  <printOptions horizontalCentered="1"/>
  <pageMargins left="0.74803149606299213" right="0.59055118110236227" top="0.39370078740157483" bottom="0.19685039370078741" header="0" footer="0.39370078740157483"/>
  <pageSetup paperSize="9" firstPageNumber="157" orientation="landscape" useFirstPageNumber="1"/>
  <headerFooter alignWithMargins="0">
    <oddFooter>&amp;L&amp;9 &amp;C&amp;"Times New Roman"&amp;9 - &amp;p -&amp;R&amp;9 </oddFooter>
  </headerFooter>
</worksheet>
</file>

<file path=xl/worksheets/sheet2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4" width="6.625" customWidth="1"/>
    <col min="5" max="5" width="15.625" customWidth="1"/>
    <col min="6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54" t="s">
        <v>138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</row>
    <row r="2" spans="1:14" ht="21" customHeight="1">
      <c r="A2" s="54" t="s">
        <v>139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</row>
    <row r="3" spans="1:14" ht="18.6" customHeight="1">
      <c r="A3" s="67" t="s">
        <v>55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1 - 9月</v>
      </c>
      <c r="E4" s="66"/>
      <c r="F4" s="66"/>
      <c r="G4" s="63" t="str">
        <f>'10-2'!G4:J4</f>
        <v> Jan. - Sept. 2025</v>
      </c>
      <c r="H4" s="74"/>
      <c r="I4" s="74"/>
      <c r="J4" s="74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41</v>
      </c>
      <c r="C5" s="57"/>
      <c r="D5" s="57"/>
      <c r="E5" s="57"/>
      <c r="F5" s="58"/>
      <c r="G5" s="56" t="s">
        <v>42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4.1" customHeight="1">
      <c r="A6" s="61"/>
      <c r="B6" s="14" t="s">
        <v>5</v>
      </c>
      <c r="C6" s="5" t="s">
        <v>6</v>
      </c>
      <c r="D6" s="2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2" t="s">
        <v>4</v>
      </c>
      <c r="M6" s="5" t="s">
        <v>8</v>
      </c>
      <c r="N6" s="15" t="s">
        <v>8</v>
      </c>
    </row>
    <row r="7" spans="1:14" ht="14.1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3" t="s">
        <v>87</v>
      </c>
      <c r="B11" s="116">
        <v>3282</v>
      </c>
      <c r="C11" s="116">
        <v>559</v>
      </c>
      <c r="D11" s="116">
        <v>11</v>
      </c>
      <c r="E11" s="116">
        <v>2468</v>
      </c>
      <c r="F11" s="116">
        <v>243</v>
      </c>
      <c r="G11" s="116">
        <v>3253</v>
      </c>
      <c r="H11" s="116">
        <v>770</v>
      </c>
      <c r="I11" s="116">
        <v>2</v>
      </c>
      <c r="J11" s="116">
        <v>2011</v>
      </c>
      <c r="K11" s="116">
        <v>75</v>
      </c>
      <c r="L11" s="116">
        <v>394</v>
      </c>
      <c r="M11" s="119">
        <v>0</v>
      </c>
      <c r="N11" s="122">
        <v>29</v>
      </c>
    </row>
    <row r="12" spans="1:14" ht="11.1" customHeight="1">
      <c r="A12" s="125" t="s">
        <v>264</v>
      </c>
      <c r="B12" s="72"/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3"/>
    </row>
    <row r="13" spans="1:14" ht="12.6" customHeight="1">
      <c r="A13" s="33" t="s">
        <v>265</v>
      </c>
      <c r="B13" s="141">
        <v>360</v>
      </c>
      <c r="C13" s="141">
        <v>314</v>
      </c>
      <c r="D13" s="141">
        <v>17</v>
      </c>
      <c r="E13" s="143">
        <v>0</v>
      </c>
      <c r="F13" s="141">
        <v>28</v>
      </c>
      <c r="G13" s="141">
        <v>258</v>
      </c>
      <c r="H13" s="141">
        <v>189</v>
      </c>
      <c r="I13" s="141">
        <v>1</v>
      </c>
      <c r="J13" s="143">
        <v>0</v>
      </c>
      <c r="K13" s="141">
        <v>22</v>
      </c>
      <c r="L13" s="141">
        <v>46</v>
      </c>
      <c r="M13" s="143">
        <v>0</v>
      </c>
      <c r="N13" s="145">
        <v>102</v>
      </c>
    </row>
    <row r="14" spans="1:14" ht="11.1" customHeight="1">
      <c r="A14" s="125" t="s">
        <v>266</v>
      </c>
      <c r="B14" s="71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0"/>
    </row>
    <row r="15" spans="1:14" ht="12.6" customHeight="1">
      <c r="A15" s="33" t="s">
        <v>267</v>
      </c>
      <c r="B15" s="141">
        <v>64</v>
      </c>
      <c r="C15" s="141">
        <v>59</v>
      </c>
      <c r="D15" s="141">
        <v>2</v>
      </c>
      <c r="E15" s="143">
        <v>0</v>
      </c>
      <c r="F15" s="141">
        <v>3</v>
      </c>
      <c r="G15" s="141">
        <v>62</v>
      </c>
      <c r="H15" s="141">
        <v>33</v>
      </c>
      <c r="I15" s="141">
        <v>0</v>
      </c>
      <c r="J15" s="143">
        <v>0</v>
      </c>
      <c r="K15" s="141">
        <v>10</v>
      </c>
      <c r="L15" s="141">
        <v>18</v>
      </c>
      <c r="M15" s="143">
        <v>0</v>
      </c>
      <c r="N15" s="145">
        <v>2</v>
      </c>
    </row>
    <row r="16" spans="1:14" ht="11.1" customHeight="1">
      <c r="A16" s="125" t="s">
        <v>268</v>
      </c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0"/>
    </row>
    <row r="17" spans="1:14" ht="12.6" customHeight="1">
      <c r="A17" s="33"/>
      <c r="B17" s="68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9"/>
    </row>
    <row r="18" spans="1:14" ht="11.1" customHeight="1">
      <c r="A18" s="36"/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0"/>
    </row>
    <row r="19" spans="1:14" ht="12.6" customHeight="1">
      <c r="A19" s="33"/>
      <c r="B19" s="68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9"/>
    </row>
    <row r="20" spans="1:14" ht="11.1" customHeight="1">
      <c r="A20" s="36"/>
      <c r="B20" s="71"/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0"/>
    </row>
    <row r="21" spans="1:14" ht="12.6" customHeight="1">
      <c r="A21" s="33"/>
      <c r="B21" s="68"/>
      <c r="C21" s="68"/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9"/>
    </row>
    <row r="22" spans="1:14" ht="11.1" customHeight="1">
      <c r="A22" s="36"/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0"/>
    </row>
    <row r="23" spans="1:14" ht="12.6" customHeight="1">
      <c r="A23" s="33"/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9"/>
    </row>
    <row r="24" spans="1:14" ht="11.1" customHeight="1">
      <c r="A24" s="36"/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0"/>
    </row>
    <row r="25" spans="1:14" ht="12.6" customHeight="1">
      <c r="A25" s="33"/>
      <c r="B25" s="68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9"/>
    </row>
    <row r="26" spans="1:14" ht="11.1" customHeight="1">
      <c r="A26" s="36"/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0"/>
    </row>
    <row r="27" spans="1:14" ht="12.6" customHeight="1">
      <c r="A27" s="33"/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9"/>
    </row>
    <row r="28" spans="1:14" ht="11.1" customHeight="1">
      <c r="A28" s="36"/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0"/>
    </row>
    <row r="29" spans="1:14" ht="12.6" customHeight="1">
      <c r="A29" s="33"/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9"/>
    </row>
    <row r="30" spans="1:14" ht="11.1" customHeight="1">
      <c r="A30" s="36"/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0"/>
    </row>
    <row r="31" spans="1:14" ht="12.6" customHeight="1">
      <c r="A31" s="33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9"/>
    </row>
    <row r="32" spans="1:14" ht="11.1" customHeight="1">
      <c r="A32" s="36"/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0"/>
    </row>
    <row r="33" spans="1:14" ht="12.6" customHeight="1">
      <c r="A33" s="33"/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9"/>
    </row>
    <row r="34" spans="1:14" ht="11.1" customHeight="1">
      <c r="A34" s="36"/>
      <c r="B34" s="71"/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0"/>
    </row>
    <row r="35" spans="1:14" ht="12.6" customHeight="1">
      <c r="A35" s="33"/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9"/>
    </row>
    <row r="36" spans="1:14" ht="11.1" customHeight="1" thickBot="1">
      <c r="A36" s="35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2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D4:F4"/>
    <mergeCell ref="G4:J4"/>
    <mergeCell ref="A1:N1"/>
    <mergeCell ref="B5:F5"/>
    <mergeCell ref="G5:L5"/>
    <mergeCell ref="A3:N3"/>
    <mergeCell ref="A2:N2"/>
    <mergeCell ref="A5:A10"/>
    <mergeCell ref="L8:L9"/>
    <mergeCell ref="G8:G9"/>
    <mergeCell ref="B13:B14"/>
    <mergeCell ref="C13:C14"/>
    <mergeCell ref="D11:D12"/>
    <mergeCell ref="E11:E12"/>
    <mergeCell ref="D13:D14"/>
    <mergeCell ref="E13:E14"/>
    <mergeCell ref="J11:J12"/>
    <mergeCell ref="K11:K12"/>
    <mergeCell ref="F8:F9"/>
    <mergeCell ref="B8:B9"/>
    <mergeCell ref="B11:B12"/>
    <mergeCell ref="C11:C12"/>
    <mergeCell ref="F11:F12"/>
    <mergeCell ref="G11:G12"/>
    <mergeCell ref="H11:H12"/>
    <mergeCell ref="I11:I12"/>
    <mergeCell ref="L11:L12"/>
    <mergeCell ref="M11:M12"/>
    <mergeCell ref="N11:N12"/>
    <mergeCell ref="F13:F14"/>
    <mergeCell ref="G13:G14"/>
    <mergeCell ref="H13:H14"/>
    <mergeCell ref="I13:I14"/>
    <mergeCell ref="J13:J14"/>
    <mergeCell ref="K13:K14"/>
    <mergeCell ref="L13:L14"/>
    <mergeCell ref="M13:M14"/>
    <mergeCell ref="N13:N14"/>
    <mergeCell ref="B15:B16"/>
    <mergeCell ref="C15:C16"/>
    <mergeCell ref="D15:D16"/>
    <mergeCell ref="E15:E16"/>
    <mergeCell ref="F15:F16"/>
    <mergeCell ref="G15:G16"/>
    <mergeCell ref="H15:H16"/>
    <mergeCell ref="I15:I16"/>
    <mergeCell ref="M15:M16"/>
    <mergeCell ref="N15:N16"/>
    <mergeCell ref="B17:B18"/>
    <mergeCell ref="C17:C18"/>
    <mergeCell ref="D17:D18"/>
    <mergeCell ref="E17:E18"/>
    <mergeCell ref="F17:F18"/>
    <mergeCell ref="K17:K18"/>
    <mergeCell ref="L17:L18"/>
    <mergeCell ref="J15:J16"/>
    <mergeCell ref="K15:K16"/>
    <mergeCell ref="L15:L16"/>
    <mergeCell ref="G17:G18"/>
    <mergeCell ref="H17:H18"/>
    <mergeCell ref="I17:I18"/>
    <mergeCell ref="J17:J18"/>
    <mergeCell ref="M17:M18"/>
    <mergeCell ref="N17:N18"/>
    <mergeCell ref="B19:B20"/>
    <mergeCell ref="C19:C20"/>
    <mergeCell ref="D19:D20"/>
    <mergeCell ref="E19:E20"/>
    <mergeCell ref="F19:F20"/>
    <mergeCell ref="G19:G20"/>
    <mergeCell ref="H19:H20"/>
    <mergeCell ref="I19:I20"/>
    <mergeCell ref="M19:M20"/>
    <mergeCell ref="N19:N20"/>
    <mergeCell ref="B21:B22"/>
    <mergeCell ref="C21:C22"/>
    <mergeCell ref="D21:D22"/>
    <mergeCell ref="E21:E22"/>
    <mergeCell ref="F21:F22"/>
    <mergeCell ref="K21:K22"/>
    <mergeCell ref="L21:L22"/>
    <mergeCell ref="J19:J20"/>
    <mergeCell ref="K19:K20"/>
    <mergeCell ref="L19:L20"/>
    <mergeCell ref="G21:G22"/>
    <mergeCell ref="H21:H22"/>
    <mergeCell ref="I21:I22"/>
    <mergeCell ref="J21:J22"/>
    <mergeCell ref="M21:M22"/>
    <mergeCell ref="N21:N22"/>
    <mergeCell ref="B23:B24"/>
    <mergeCell ref="C23:C24"/>
    <mergeCell ref="D23:D24"/>
    <mergeCell ref="E23:E24"/>
    <mergeCell ref="F23:F24"/>
    <mergeCell ref="G23:G24"/>
    <mergeCell ref="H23:H24"/>
    <mergeCell ref="I23:I24"/>
    <mergeCell ref="M23:M24"/>
    <mergeCell ref="N23:N24"/>
    <mergeCell ref="B25:B26"/>
    <mergeCell ref="C25:C26"/>
    <mergeCell ref="D25:D26"/>
    <mergeCell ref="E25:E26"/>
    <mergeCell ref="F25:F26"/>
    <mergeCell ref="K25:K26"/>
    <mergeCell ref="L25:L26"/>
    <mergeCell ref="J23:J24"/>
    <mergeCell ref="K23:K24"/>
    <mergeCell ref="L23:L24"/>
    <mergeCell ref="G25:G26"/>
    <mergeCell ref="H25:H26"/>
    <mergeCell ref="I25:I26"/>
    <mergeCell ref="J25:J26"/>
    <mergeCell ref="M25:M26"/>
    <mergeCell ref="N25:N26"/>
    <mergeCell ref="B27:B28"/>
    <mergeCell ref="C27:C28"/>
    <mergeCell ref="D27:D28"/>
    <mergeCell ref="E27:E28"/>
    <mergeCell ref="F27:F28"/>
    <mergeCell ref="G27:G28"/>
    <mergeCell ref="H27:H28"/>
    <mergeCell ref="I27:I28"/>
    <mergeCell ref="M27:M28"/>
    <mergeCell ref="N27:N28"/>
    <mergeCell ref="B29:B30"/>
    <mergeCell ref="C29:C30"/>
    <mergeCell ref="D29:D30"/>
    <mergeCell ref="E29:E30"/>
    <mergeCell ref="F29:F30"/>
    <mergeCell ref="K29:K30"/>
    <mergeCell ref="L29:L30"/>
    <mergeCell ref="J27:J28"/>
    <mergeCell ref="K27:K28"/>
    <mergeCell ref="L27:L28"/>
    <mergeCell ref="G29:G30"/>
    <mergeCell ref="H29:H30"/>
    <mergeCell ref="I29:I30"/>
    <mergeCell ref="J29:J30"/>
    <mergeCell ref="M29:M30"/>
    <mergeCell ref="N29:N30"/>
    <mergeCell ref="B31:B32"/>
    <mergeCell ref="C31:C32"/>
    <mergeCell ref="D31:D32"/>
    <mergeCell ref="E31:E32"/>
    <mergeCell ref="F31:F32"/>
    <mergeCell ref="G31:G32"/>
    <mergeCell ref="H31:H32"/>
    <mergeCell ref="I31:I32"/>
    <mergeCell ref="N31:N32"/>
    <mergeCell ref="B33:B34"/>
    <mergeCell ref="C33:C34"/>
    <mergeCell ref="D33:D34"/>
    <mergeCell ref="E33:E34"/>
    <mergeCell ref="F33:F34"/>
    <mergeCell ref="J31:J32"/>
    <mergeCell ref="K31:K32"/>
    <mergeCell ref="L31:L32"/>
    <mergeCell ref="M31:M32"/>
    <mergeCell ref="H35:H36"/>
    <mergeCell ref="I35:I36"/>
    <mergeCell ref="G33:G34"/>
    <mergeCell ref="H33:H34"/>
    <mergeCell ref="I33:I34"/>
    <mergeCell ref="J33:J34"/>
    <mergeCell ref="B35:B36"/>
    <mergeCell ref="C35:C36"/>
    <mergeCell ref="D35:D36"/>
    <mergeCell ref="E35:E36"/>
    <mergeCell ref="F35:F36"/>
    <mergeCell ref="G35:G36"/>
    <mergeCell ref="N35:N36"/>
    <mergeCell ref="J35:J36"/>
    <mergeCell ref="K35:K36"/>
    <mergeCell ref="L35:L36"/>
    <mergeCell ref="M35:M36"/>
    <mergeCell ref="M33:M34"/>
    <mergeCell ref="N33:N34"/>
    <mergeCell ref="K33:K34"/>
    <mergeCell ref="L33:L34"/>
  </mergeCells>
  <printOptions horizontalCentered="1"/>
  <pageMargins left="0.74803149606299213" right="0.59055118110236227" top="0.39370078740157483" bottom="0.19685039370078741" header="0" footer="0.39370078740157483"/>
  <pageSetup paperSize="9" firstPageNumber="158" orientation="landscape" useFirstPageNumber="1"/>
  <headerFooter alignWithMargins="0">
    <oddFooter>&amp;L&amp;9 &amp;C&amp;"Times New Roman"&amp;9 - &amp;p -&amp;R&amp;9 </oddFooter>
  </headerFooter>
</worksheet>
</file>

<file path=xl/worksheets/sheet2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4" width="6.625" customWidth="1"/>
    <col min="5" max="5" width="15.625" customWidth="1"/>
    <col min="6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54" t="s">
        <v>104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</row>
    <row r="2" spans="1:14" ht="21" customHeight="1">
      <c r="A2" s="54" t="s">
        <v>140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</row>
    <row r="3" spans="1:14" ht="18.6" customHeight="1">
      <c r="A3" s="67" t="s">
        <v>56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1 - 9月</v>
      </c>
      <c r="E4" s="66"/>
      <c r="F4" s="66"/>
      <c r="G4" s="63" t="str">
        <f>'10-2'!G4:J4</f>
        <v> Jan. - Sept. 2025</v>
      </c>
      <c r="H4" s="74"/>
      <c r="I4" s="74"/>
      <c r="J4" s="74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41</v>
      </c>
      <c r="C5" s="57"/>
      <c r="D5" s="57"/>
      <c r="E5" s="57"/>
      <c r="F5" s="58"/>
      <c r="G5" s="56" t="s">
        <v>42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4.1" customHeight="1">
      <c r="A6" s="61"/>
      <c r="B6" s="14" t="s">
        <v>5</v>
      </c>
      <c r="C6" s="5" t="s">
        <v>6</v>
      </c>
      <c r="D6" s="2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2" t="s">
        <v>4</v>
      </c>
      <c r="M6" s="5" t="s">
        <v>8</v>
      </c>
      <c r="N6" s="15" t="s">
        <v>8</v>
      </c>
    </row>
    <row r="7" spans="1:14" ht="14.1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4" t="s">
        <v>1</v>
      </c>
      <c r="B11" s="117">
        <v>51578</v>
      </c>
      <c r="C11" s="117">
        <v>29246</v>
      </c>
      <c r="D11" s="117">
        <v>1190</v>
      </c>
      <c r="E11" s="117">
        <v>10905</v>
      </c>
      <c r="F11" s="117">
        <v>10237</v>
      </c>
      <c r="G11" s="117">
        <v>47571</v>
      </c>
      <c r="H11" s="117">
        <v>32989</v>
      </c>
      <c r="I11" s="117">
        <v>49</v>
      </c>
      <c r="J11" s="117">
        <v>10336</v>
      </c>
      <c r="K11" s="117">
        <v>758</v>
      </c>
      <c r="L11" s="117">
        <v>3439</v>
      </c>
      <c r="M11" s="120">
        <v>0</v>
      </c>
      <c r="N11" s="123">
        <v>4007</v>
      </c>
    </row>
    <row r="12" spans="1:14" ht="11.1" customHeight="1">
      <c r="A12" s="126" t="s">
        <v>15</v>
      </c>
      <c r="B12" s="72"/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3"/>
    </row>
    <row r="13" spans="1:14" ht="12.6" customHeight="1">
      <c r="A13" s="33" t="s">
        <v>89</v>
      </c>
      <c r="B13" s="141">
        <v>5887</v>
      </c>
      <c r="C13" s="141">
        <v>4454</v>
      </c>
      <c r="D13" s="141">
        <v>20</v>
      </c>
      <c r="E13" s="143">
        <v>0</v>
      </c>
      <c r="F13" s="141">
        <v>1414</v>
      </c>
      <c r="G13" s="141">
        <v>5680</v>
      </c>
      <c r="H13" s="141">
        <v>5577</v>
      </c>
      <c r="I13" s="141">
        <v>0</v>
      </c>
      <c r="J13" s="143">
        <v>0</v>
      </c>
      <c r="K13" s="141">
        <v>28</v>
      </c>
      <c r="L13" s="141">
        <v>75</v>
      </c>
      <c r="M13" s="143">
        <v>0</v>
      </c>
      <c r="N13" s="145">
        <v>207</v>
      </c>
    </row>
    <row r="14" spans="1:14" ht="11.1" customHeight="1">
      <c r="A14" s="125" t="s">
        <v>90</v>
      </c>
      <c r="B14" s="71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0"/>
    </row>
    <row r="15" spans="1:14" ht="12.6" customHeight="1">
      <c r="A15" s="33" t="s">
        <v>91</v>
      </c>
      <c r="B15" s="141">
        <v>286</v>
      </c>
      <c r="C15" s="141">
        <v>276</v>
      </c>
      <c r="D15" s="141">
        <v>1</v>
      </c>
      <c r="E15" s="141">
        <v>4</v>
      </c>
      <c r="F15" s="141">
        <v>6</v>
      </c>
      <c r="G15" s="141">
        <v>103</v>
      </c>
      <c r="H15" s="141">
        <v>19</v>
      </c>
      <c r="I15" s="143">
        <v>0</v>
      </c>
      <c r="J15" s="141">
        <v>5</v>
      </c>
      <c r="K15" s="141">
        <v>58</v>
      </c>
      <c r="L15" s="141">
        <v>22</v>
      </c>
      <c r="M15" s="143">
        <v>0</v>
      </c>
      <c r="N15" s="145">
        <v>183</v>
      </c>
    </row>
    <row r="16" spans="1:14" ht="11.1" customHeight="1">
      <c r="A16" s="125" t="s">
        <v>92</v>
      </c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0"/>
    </row>
    <row r="17" spans="1:14" ht="12.6" customHeight="1">
      <c r="A17" s="33" t="s">
        <v>93</v>
      </c>
      <c r="B17" s="141">
        <v>166</v>
      </c>
      <c r="C17" s="141">
        <v>164</v>
      </c>
      <c r="D17" s="141">
        <v>1</v>
      </c>
      <c r="E17" s="143">
        <v>0</v>
      </c>
      <c r="F17" s="141">
        <v>0</v>
      </c>
      <c r="G17" s="141">
        <v>113</v>
      </c>
      <c r="H17" s="141">
        <v>88</v>
      </c>
      <c r="I17" s="141">
        <v>0</v>
      </c>
      <c r="J17" s="143">
        <v>0</v>
      </c>
      <c r="K17" s="141">
        <v>0</v>
      </c>
      <c r="L17" s="141">
        <v>25</v>
      </c>
      <c r="M17" s="143">
        <v>0</v>
      </c>
      <c r="N17" s="145">
        <v>53</v>
      </c>
    </row>
    <row r="18" spans="1:14" ht="11.1" customHeight="1">
      <c r="A18" s="125" t="s">
        <v>94</v>
      </c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0"/>
    </row>
    <row r="19" spans="1:14" ht="12.6" customHeight="1">
      <c r="A19" s="33" t="s">
        <v>95</v>
      </c>
      <c r="B19" s="141">
        <v>61</v>
      </c>
      <c r="C19" s="141">
        <v>60</v>
      </c>
      <c r="D19" s="141">
        <v>1</v>
      </c>
      <c r="E19" s="143">
        <v>0</v>
      </c>
      <c r="F19" s="141">
        <v>0</v>
      </c>
      <c r="G19" s="141">
        <v>36</v>
      </c>
      <c r="H19" s="141">
        <v>38</v>
      </c>
      <c r="I19" s="143">
        <v>0</v>
      </c>
      <c r="J19" s="143">
        <v>0</v>
      </c>
      <c r="K19" s="143">
        <v>0</v>
      </c>
      <c r="L19" s="141">
        <v>-3</v>
      </c>
      <c r="M19" s="143">
        <v>0</v>
      </c>
      <c r="N19" s="145">
        <v>26</v>
      </c>
    </row>
    <row r="20" spans="1:14" ht="11.1" customHeight="1">
      <c r="A20" s="125" t="s">
        <v>96</v>
      </c>
      <c r="B20" s="71"/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0"/>
    </row>
    <row r="21" spans="1:14" ht="12.6" customHeight="1">
      <c r="A21" s="33" t="s">
        <v>97</v>
      </c>
      <c r="B21" s="141">
        <v>19</v>
      </c>
      <c r="C21" s="143">
        <v>0</v>
      </c>
      <c r="D21" s="141">
        <v>0</v>
      </c>
      <c r="E21" s="143">
        <v>0</v>
      </c>
      <c r="F21" s="141">
        <v>19</v>
      </c>
      <c r="G21" s="141">
        <v>43</v>
      </c>
      <c r="H21" s="143">
        <v>0</v>
      </c>
      <c r="I21" s="143">
        <v>0</v>
      </c>
      <c r="J21" s="143">
        <v>0</v>
      </c>
      <c r="K21" s="143">
        <v>0</v>
      </c>
      <c r="L21" s="141">
        <v>43</v>
      </c>
      <c r="M21" s="143">
        <v>0</v>
      </c>
      <c r="N21" s="145">
        <v>-23</v>
      </c>
    </row>
    <row r="22" spans="1:14" ht="11.1" customHeight="1">
      <c r="A22" s="125" t="s">
        <v>98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0"/>
    </row>
    <row r="23" spans="1:14" ht="12.6" customHeight="1">
      <c r="A23" s="33" t="s">
        <v>99</v>
      </c>
      <c r="B23" s="141">
        <v>230</v>
      </c>
      <c r="C23" s="141">
        <v>221</v>
      </c>
      <c r="D23" s="141">
        <v>1</v>
      </c>
      <c r="E23" s="143">
        <v>0</v>
      </c>
      <c r="F23" s="141">
        <v>8</v>
      </c>
      <c r="G23" s="141">
        <v>185</v>
      </c>
      <c r="H23" s="141">
        <v>100</v>
      </c>
      <c r="I23" s="141">
        <v>0</v>
      </c>
      <c r="J23" s="141">
        <v>6</v>
      </c>
      <c r="K23" s="143">
        <v>0</v>
      </c>
      <c r="L23" s="141">
        <v>80</v>
      </c>
      <c r="M23" s="143">
        <v>0</v>
      </c>
      <c r="N23" s="145">
        <v>45</v>
      </c>
    </row>
    <row r="24" spans="1:14" ht="11.1" customHeight="1">
      <c r="A24" s="125" t="s">
        <v>100</v>
      </c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0"/>
    </row>
    <row r="25" spans="1:14" ht="12.6" customHeight="1">
      <c r="A25" s="33" t="s">
        <v>101</v>
      </c>
      <c r="B25" s="143">
        <v>0</v>
      </c>
      <c r="C25" s="143">
        <v>0</v>
      </c>
      <c r="D25" s="143">
        <v>0</v>
      </c>
      <c r="E25" s="143">
        <v>0</v>
      </c>
      <c r="F25" s="143">
        <v>0</v>
      </c>
      <c r="G25" s="143">
        <v>0</v>
      </c>
      <c r="H25" s="143">
        <v>0</v>
      </c>
      <c r="I25" s="143">
        <v>0</v>
      </c>
      <c r="J25" s="143">
        <v>0</v>
      </c>
      <c r="K25" s="143">
        <v>0</v>
      </c>
      <c r="L25" s="143">
        <v>0</v>
      </c>
      <c r="M25" s="143">
        <v>0</v>
      </c>
      <c r="N25" s="147">
        <v>0</v>
      </c>
    </row>
    <row r="26" spans="1:14" ht="11.1" customHeight="1">
      <c r="A26" s="125" t="s">
        <v>228</v>
      </c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0"/>
    </row>
    <row r="27" spans="1:14" ht="12.6" customHeight="1">
      <c r="A27" s="33" t="s">
        <v>229</v>
      </c>
      <c r="B27" s="141">
        <v>2406</v>
      </c>
      <c r="C27" s="141">
        <v>1860</v>
      </c>
      <c r="D27" s="143">
        <v>0</v>
      </c>
      <c r="E27" s="141">
        <v>546</v>
      </c>
      <c r="F27" s="143">
        <v>0</v>
      </c>
      <c r="G27" s="141">
        <v>2421</v>
      </c>
      <c r="H27" s="141">
        <v>1840</v>
      </c>
      <c r="I27" s="143">
        <v>0</v>
      </c>
      <c r="J27" s="141">
        <v>547</v>
      </c>
      <c r="K27" s="141">
        <v>5</v>
      </c>
      <c r="L27" s="141">
        <v>30</v>
      </c>
      <c r="M27" s="143">
        <v>0</v>
      </c>
      <c r="N27" s="145">
        <v>-15</v>
      </c>
    </row>
    <row r="28" spans="1:14" ht="11.1" customHeight="1">
      <c r="A28" s="125" t="s">
        <v>230</v>
      </c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0"/>
    </row>
    <row r="29" spans="1:14" ht="12.6" customHeight="1">
      <c r="A29" s="33" t="s">
        <v>231</v>
      </c>
      <c r="B29" s="141">
        <v>5167</v>
      </c>
      <c r="C29" s="141">
        <v>0</v>
      </c>
      <c r="D29" s="141">
        <v>0</v>
      </c>
      <c r="E29" s="141">
        <v>214</v>
      </c>
      <c r="F29" s="141">
        <v>4952</v>
      </c>
      <c r="G29" s="141">
        <v>4481</v>
      </c>
      <c r="H29" s="141">
        <v>3914</v>
      </c>
      <c r="I29" s="143">
        <v>0</v>
      </c>
      <c r="J29" s="141">
        <v>60</v>
      </c>
      <c r="K29" s="143">
        <v>0</v>
      </c>
      <c r="L29" s="141">
        <v>507</v>
      </c>
      <c r="M29" s="143">
        <v>0</v>
      </c>
      <c r="N29" s="145">
        <v>685</v>
      </c>
    </row>
    <row r="30" spans="1:14" ht="11.1" customHeight="1">
      <c r="A30" s="125" t="s">
        <v>232</v>
      </c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0"/>
    </row>
    <row r="31" spans="1:14" ht="12.6" customHeight="1">
      <c r="A31" s="33" t="s">
        <v>233</v>
      </c>
      <c r="B31" s="141">
        <v>378</v>
      </c>
      <c r="C31" s="141">
        <v>366</v>
      </c>
      <c r="D31" s="141">
        <v>11</v>
      </c>
      <c r="E31" s="141">
        <v>1</v>
      </c>
      <c r="F31" s="143">
        <v>0</v>
      </c>
      <c r="G31" s="141">
        <v>241</v>
      </c>
      <c r="H31" s="141">
        <v>192</v>
      </c>
      <c r="I31" s="141">
        <v>0</v>
      </c>
      <c r="J31" s="141">
        <v>1</v>
      </c>
      <c r="K31" s="141">
        <v>24</v>
      </c>
      <c r="L31" s="141">
        <v>24</v>
      </c>
      <c r="M31" s="143">
        <v>0</v>
      </c>
      <c r="N31" s="145">
        <v>138</v>
      </c>
    </row>
    <row r="32" spans="1:14" ht="11.1" customHeight="1">
      <c r="A32" s="125" t="s">
        <v>234</v>
      </c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0"/>
    </row>
    <row r="33" spans="1:14" ht="12.6" customHeight="1">
      <c r="A33" s="33" t="s">
        <v>235</v>
      </c>
      <c r="B33" s="141">
        <v>49</v>
      </c>
      <c r="C33" s="141">
        <v>46</v>
      </c>
      <c r="D33" s="141">
        <v>2</v>
      </c>
      <c r="E33" s="141">
        <v>1</v>
      </c>
      <c r="F33" s="141">
        <v>0</v>
      </c>
      <c r="G33" s="141">
        <v>99</v>
      </c>
      <c r="H33" s="141">
        <v>3</v>
      </c>
      <c r="I33" s="143">
        <v>0</v>
      </c>
      <c r="J33" s="141">
        <v>15</v>
      </c>
      <c r="K33" s="143">
        <v>0</v>
      </c>
      <c r="L33" s="141">
        <v>82</v>
      </c>
      <c r="M33" s="143">
        <v>0</v>
      </c>
      <c r="N33" s="145">
        <v>-51</v>
      </c>
    </row>
    <row r="34" spans="1:14" ht="11.1" customHeight="1">
      <c r="A34" s="125" t="s">
        <v>236</v>
      </c>
      <c r="B34" s="71"/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0"/>
    </row>
    <row r="35" spans="1:14" ht="12.6" customHeight="1">
      <c r="A35" s="33" t="s">
        <v>237</v>
      </c>
      <c r="B35" s="141">
        <v>1009</v>
      </c>
      <c r="C35" s="141">
        <v>817</v>
      </c>
      <c r="D35" s="141">
        <v>151</v>
      </c>
      <c r="E35" s="141">
        <v>41</v>
      </c>
      <c r="F35" s="143">
        <v>0</v>
      </c>
      <c r="G35" s="141">
        <v>840</v>
      </c>
      <c r="H35" s="141">
        <v>628</v>
      </c>
      <c r="I35" s="143">
        <v>0</v>
      </c>
      <c r="J35" s="141">
        <v>18</v>
      </c>
      <c r="K35" s="141">
        <v>11</v>
      </c>
      <c r="L35" s="141">
        <v>182</v>
      </c>
      <c r="M35" s="143">
        <v>0</v>
      </c>
      <c r="N35" s="145">
        <v>169</v>
      </c>
    </row>
    <row r="36" spans="1:14" ht="11.1" customHeight="1" thickBot="1">
      <c r="A36" s="134" t="s">
        <v>238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" t="s">
        <v>65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I35:I36"/>
    <mergeCell ref="N35:N36"/>
    <mergeCell ref="J35:J36"/>
    <mergeCell ref="K35:K36"/>
    <mergeCell ref="L35:L36"/>
    <mergeCell ref="M35:M36"/>
    <mergeCell ref="E33:E34"/>
    <mergeCell ref="G35:G36"/>
    <mergeCell ref="H35:H36"/>
    <mergeCell ref="F33:F34"/>
    <mergeCell ref="G33:G34"/>
    <mergeCell ref="H33:H34"/>
    <mergeCell ref="N31:N32"/>
    <mergeCell ref="N33:N34"/>
    <mergeCell ref="B35:B36"/>
    <mergeCell ref="C35:C36"/>
    <mergeCell ref="D35:D36"/>
    <mergeCell ref="E35:E36"/>
    <mergeCell ref="F35:F36"/>
    <mergeCell ref="B33:B34"/>
    <mergeCell ref="C33:C34"/>
    <mergeCell ref="D33:D34"/>
    <mergeCell ref="H31:H32"/>
    <mergeCell ref="I31:I32"/>
    <mergeCell ref="J31:J32"/>
    <mergeCell ref="K31:K32"/>
    <mergeCell ref="L31:L32"/>
    <mergeCell ref="M31:M32"/>
    <mergeCell ref="M29:M30"/>
    <mergeCell ref="F29:F30"/>
    <mergeCell ref="G29:G30"/>
    <mergeCell ref="H29:H30"/>
    <mergeCell ref="I33:I34"/>
    <mergeCell ref="L33:L34"/>
    <mergeCell ref="M33:M34"/>
    <mergeCell ref="J33:J34"/>
    <mergeCell ref="K33:K34"/>
    <mergeCell ref="G31:G32"/>
    <mergeCell ref="B29:B30"/>
    <mergeCell ref="C29:C30"/>
    <mergeCell ref="D29:D30"/>
    <mergeCell ref="E29:E30"/>
    <mergeCell ref="N29:N30"/>
    <mergeCell ref="B31:B32"/>
    <mergeCell ref="C31:C32"/>
    <mergeCell ref="D31:D32"/>
    <mergeCell ref="E31:E32"/>
    <mergeCell ref="F31:F32"/>
    <mergeCell ref="K27:K28"/>
    <mergeCell ref="L27:L28"/>
    <mergeCell ref="I27:I28"/>
    <mergeCell ref="J27:J28"/>
    <mergeCell ref="L29:L30"/>
    <mergeCell ref="K29:K30"/>
    <mergeCell ref="I29:I30"/>
    <mergeCell ref="J29:J30"/>
    <mergeCell ref="M27:M28"/>
    <mergeCell ref="N27:N28"/>
    <mergeCell ref="N25:N26"/>
    <mergeCell ref="B27:B28"/>
    <mergeCell ref="C27:C28"/>
    <mergeCell ref="D27:D28"/>
    <mergeCell ref="E27:E28"/>
    <mergeCell ref="F27:F28"/>
    <mergeCell ref="G27:G28"/>
    <mergeCell ref="H27:H28"/>
    <mergeCell ref="L25:L26"/>
    <mergeCell ref="M25:M26"/>
    <mergeCell ref="F25:F26"/>
    <mergeCell ref="G25:G26"/>
    <mergeCell ref="H25:H26"/>
    <mergeCell ref="I25:I26"/>
    <mergeCell ref="B25:B26"/>
    <mergeCell ref="C25:C26"/>
    <mergeCell ref="D25:D26"/>
    <mergeCell ref="E25:E26"/>
    <mergeCell ref="K23:K24"/>
    <mergeCell ref="L23:L24"/>
    <mergeCell ref="I23:I24"/>
    <mergeCell ref="J23:J24"/>
    <mergeCell ref="J25:J26"/>
    <mergeCell ref="K25:K26"/>
    <mergeCell ref="M23:M24"/>
    <mergeCell ref="N23:N24"/>
    <mergeCell ref="N21:N22"/>
    <mergeCell ref="B23:B24"/>
    <mergeCell ref="C23:C24"/>
    <mergeCell ref="D23:D24"/>
    <mergeCell ref="E23:E24"/>
    <mergeCell ref="F23:F24"/>
    <mergeCell ref="G23:G24"/>
    <mergeCell ref="H23:H24"/>
    <mergeCell ref="L21:L22"/>
    <mergeCell ref="M21:M22"/>
    <mergeCell ref="F21:F22"/>
    <mergeCell ref="G21:G22"/>
    <mergeCell ref="H21:H22"/>
    <mergeCell ref="I21:I22"/>
    <mergeCell ref="B21:B22"/>
    <mergeCell ref="C21:C22"/>
    <mergeCell ref="D21:D22"/>
    <mergeCell ref="E21:E22"/>
    <mergeCell ref="K19:K20"/>
    <mergeCell ref="L19:L20"/>
    <mergeCell ref="I19:I20"/>
    <mergeCell ref="J19:J20"/>
    <mergeCell ref="J21:J22"/>
    <mergeCell ref="K21:K22"/>
    <mergeCell ref="M19:M20"/>
    <mergeCell ref="N19:N20"/>
    <mergeCell ref="N17:N18"/>
    <mergeCell ref="B19:B20"/>
    <mergeCell ref="C19:C20"/>
    <mergeCell ref="D19:D20"/>
    <mergeCell ref="E19:E20"/>
    <mergeCell ref="F19:F20"/>
    <mergeCell ref="G19:G20"/>
    <mergeCell ref="H19:H20"/>
    <mergeCell ref="L17:L18"/>
    <mergeCell ref="M17:M18"/>
    <mergeCell ref="F17:F18"/>
    <mergeCell ref="G17:G18"/>
    <mergeCell ref="H17:H18"/>
    <mergeCell ref="I17:I18"/>
    <mergeCell ref="K15:K16"/>
    <mergeCell ref="B17:B18"/>
    <mergeCell ref="C17:C18"/>
    <mergeCell ref="D17:D18"/>
    <mergeCell ref="E17:E18"/>
    <mergeCell ref="J17:J18"/>
    <mergeCell ref="K17:K18"/>
    <mergeCell ref="L13:L14"/>
    <mergeCell ref="N15:N16"/>
    <mergeCell ref="N13:N14"/>
    <mergeCell ref="B15:B16"/>
    <mergeCell ref="C15:C16"/>
    <mergeCell ref="D15:D16"/>
    <mergeCell ref="E15:E16"/>
    <mergeCell ref="F15:F16"/>
    <mergeCell ref="G15:G16"/>
    <mergeCell ref="H15:H16"/>
    <mergeCell ref="M11:M12"/>
    <mergeCell ref="G13:G14"/>
    <mergeCell ref="H13:H14"/>
    <mergeCell ref="I13:I14"/>
    <mergeCell ref="M15:M16"/>
    <mergeCell ref="L15:L16"/>
    <mergeCell ref="I15:I16"/>
    <mergeCell ref="J15:J16"/>
    <mergeCell ref="J13:J14"/>
    <mergeCell ref="K13:K14"/>
    <mergeCell ref="C11:C12"/>
    <mergeCell ref="F13:F14"/>
    <mergeCell ref="B8:B9"/>
    <mergeCell ref="M13:M14"/>
    <mergeCell ref="G11:G12"/>
    <mergeCell ref="H11:H12"/>
    <mergeCell ref="I11:I12"/>
    <mergeCell ref="J11:J12"/>
    <mergeCell ref="K11:K12"/>
    <mergeCell ref="L11:L12"/>
    <mergeCell ref="L8:L9"/>
    <mergeCell ref="G8:G9"/>
    <mergeCell ref="F8:F9"/>
    <mergeCell ref="B13:B14"/>
    <mergeCell ref="C13:C14"/>
    <mergeCell ref="D11:D12"/>
    <mergeCell ref="E11:E12"/>
    <mergeCell ref="D13:D14"/>
    <mergeCell ref="E13:E14"/>
    <mergeCell ref="B11:B12"/>
    <mergeCell ref="F11:F12"/>
    <mergeCell ref="G4:J4"/>
    <mergeCell ref="N11:N12"/>
    <mergeCell ref="D4:F4"/>
    <mergeCell ref="A1:N1"/>
    <mergeCell ref="B5:F5"/>
    <mergeCell ref="G5:L5"/>
    <mergeCell ref="A3:N3"/>
    <mergeCell ref="A2:N2"/>
    <mergeCell ref="A5:A10"/>
  </mergeCells>
  <printOptions horizontalCentered="1"/>
  <pageMargins left="0.74803149606299213" right="0.59055118110236227" top="0.39370078740157483" bottom="0.19685039370078741" header="0" footer="0.39370078740157483"/>
  <pageSetup paperSize="9" firstPageNumber="159" orientation="landscape" useFirstPageNumber="1"/>
  <headerFooter alignWithMargins="0">
    <oddFooter>&amp;L&amp;9 &amp;C&amp;"Times New Roman"&amp;9 - &amp;p -&amp;R&amp;9 </oddFooter>
  </headerFooter>
</worksheet>
</file>

<file path=xl/worksheets/sheet2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2" width="7.125" customWidth="1"/>
    <col min="3" max="4" width="6.625" customWidth="1"/>
    <col min="5" max="5" width="15.625" customWidth="1"/>
    <col min="6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54" t="s">
        <v>103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</row>
    <row r="2" spans="1:14" ht="21" customHeight="1">
      <c r="A2" s="54" t="s">
        <v>141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</row>
    <row r="3" spans="1:14" ht="18.6" customHeight="1">
      <c r="A3" s="67" t="s">
        <v>56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1 - 9月</v>
      </c>
      <c r="E4" s="66"/>
      <c r="F4" s="66"/>
      <c r="G4" s="63" t="str">
        <f>'10-2'!G4:J4</f>
        <v> Jan. - Sept. 2025</v>
      </c>
      <c r="H4" s="74"/>
      <c r="I4" s="74"/>
      <c r="J4" s="74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41</v>
      </c>
      <c r="C5" s="57"/>
      <c r="D5" s="57"/>
      <c r="E5" s="57"/>
      <c r="F5" s="58"/>
      <c r="G5" s="56" t="s">
        <v>42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4.1" customHeight="1">
      <c r="A6" s="61"/>
      <c r="B6" s="14" t="s">
        <v>5</v>
      </c>
      <c r="C6" s="5" t="s">
        <v>6</v>
      </c>
      <c r="D6" s="2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2" t="s">
        <v>4</v>
      </c>
      <c r="M6" s="5" t="s">
        <v>8</v>
      </c>
      <c r="N6" s="15" t="s">
        <v>8</v>
      </c>
    </row>
    <row r="7" spans="1:14" ht="14.1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3" t="s">
        <v>88</v>
      </c>
      <c r="B11" s="116">
        <v>2764</v>
      </c>
      <c r="C11" s="116">
        <v>1687</v>
      </c>
      <c r="D11" s="116">
        <v>506</v>
      </c>
      <c r="E11" s="116">
        <v>518</v>
      </c>
      <c r="F11" s="116">
        <v>54</v>
      </c>
      <c r="G11" s="116">
        <v>1515</v>
      </c>
      <c r="H11" s="116">
        <v>1122</v>
      </c>
      <c r="I11" s="116">
        <v>23</v>
      </c>
      <c r="J11" s="116">
        <v>14</v>
      </c>
      <c r="K11" s="119">
        <v>0</v>
      </c>
      <c r="L11" s="116">
        <v>357</v>
      </c>
      <c r="M11" s="119">
        <v>0</v>
      </c>
      <c r="N11" s="122">
        <v>1249</v>
      </c>
    </row>
    <row r="12" spans="1:14" ht="11.1" customHeight="1">
      <c r="A12" s="125" t="s">
        <v>239</v>
      </c>
      <c r="B12" s="72"/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3"/>
    </row>
    <row r="13" spans="1:14" ht="12.6" customHeight="1">
      <c r="A13" s="33" t="s">
        <v>240</v>
      </c>
      <c r="B13" s="141">
        <v>124</v>
      </c>
      <c r="C13" s="141">
        <v>124</v>
      </c>
      <c r="D13" s="141">
        <v>0</v>
      </c>
      <c r="E13" s="143">
        <v>0</v>
      </c>
      <c r="F13" s="143">
        <v>0</v>
      </c>
      <c r="G13" s="141">
        <v>104</v>
      </c>
      <c r="H13" s="141">
        <v>100</v>
      </c>
      <c r="I13" s="143">
        <v>0</v>
      </c>
      <c r="J13" s="143">
        <v>0</v>
      </c>
      <c r="K13" s="143">
        <v>0</v>
      </c>
      <c r="L13" s="141">
        <v>4</v>
      </c>
      <c r="M13" s="143">
        <v>0</v>
      </c>
      <c r="N13" s="145">
        <v>20</v>
      </c>
    </row>
    <row r="14" spans="1:14" ht="11.1" customHeight="1">
      <c r="A14" s="125" t="s">
        <v>241</v>
      </c>
      <c r="B14" s="71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0"/>
    </row>
    <row r="15" spans="1:14" ht="12.6" customHeight="1">
      <c r="A15" s="33" t="s">
        <v>242</v>
      </c>
      <c r="B15" s="141">
        <v>2484</v>
      </c>
      <c r="C15" s="141">
        <v>1071</v>
      </c>
      <c r="D15" s="141">
        <v>3</v>
      </c>
      <c r="E15" s="141">
        <v>0</v>
      </c>
      <c r="F15" s="141">
        <v>1410</v>
      </c>
      <c r="G15" s="141">
        <v>2116</v>
      </c>
      <c r="H15" s="141">
        <v>16</v>
      </c>
      <c r="I15" s="141">
        <v>2</v>
      </c>
      <c r="J15" s="141">
        <v>1304</v>
      </c>
      <c r="K15" s="141">
        <v>21</v>
      </c>
      <c r="L15" s="141">
        <v>772</v>
      </c>
      <c r="M15" s="143">
        <v>0</v>
      </c>
      <c r="N15" s="145">
        <v>368</v>
      </c>
    </row>
    <row r="16" spans="1:14" ht="11.1" customHeight="1">
      <c r="A16" s="125" t="s">
        <v>243</v>
      </c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0"/>
    </row>
    <row r="17" spans="1:14" ht="12.6" customHeight="1">
      <c r="A17" s="33" t="s">
        <v>244</v>
      </c>
      <c r="B17" s="141">
        <v>2759</v>
      </c>
      <c r="C17" s="141">
        <v>221</v>
      </c>
      <c r="D17" s="141">
        <v>30</v>
      </c>
      <c r="E17" s="141">
        <v>520</v>
      </c>
      <c r="F17" s="141">
        <v>1988</v>
      </c>
      <c r="G17" s="141">
        <v>2622</v>
      </c>
      <c r="H17" s="141">
        <v>2095</v>
      </c>
      <c r="I17" s="141">
        <v>0</v>
      </c>
      <c r="J17" s="141">
        <v>504</v>
      </c>
      <c r="K17" s="143">
        <v>0</v>
      </c>
      <c r="L17" s="141">
        <v>23</v>
      </c>
      <c r="M17" s="143">
        <v>0</v>
      </c>
      <c r="N17" s="145">
        <v>137</v>
      </c>
    </row>
    <row r="18" spans="1:14" ht="11.1" customHeight="1">
      <c r="A18" s="125" t="s">
        <v>245</v>
      </c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0"/>
    </row>
    <row r="19" spans="1:14" ht="12.6" customHeight="1">
      <c r="A19" s="33" t="s">
        <v>246</v>
      </c>
      <c r="B19" s="141">
        <v>3728</v>
      </c>
      <c r="C19" s="141">
        <v>2087</v>
      </c>
      <c r="D19" s="141">
        <v>437</v>
      </c>
      <c r="E19" s="141">
        <v>1202</v>
      </c>
      <c r="F19" s="141">
        <v>1</v>
      </c>
      <c r="G19" s="141">
        <v>3153</v>
      </c>
      <c r="H19" s="141">
        <v>1816</v>
      </c>
      <c r="I19" s="141">
        <v>22</v>
      </c>
      <c r="J19" s="143">
        <v>0</v>
      </c>
      <c r="K19" s="141">
        <v>511</v>
      </c>
      <c r="L19" s="141">
        <v>804</v>
      </c>
      <c r="M19" s="143">
        <v>0</v>
      </c>
      <c r="N19" s="145">
        <v>575</v>
      </c>
    </row>
    <row r="20" spans="1:14" ht="11.1" customHeight="1">
      <c r="A20" s="125" t="s">
        <v>247</v>
      </c>
      <c r="B20" s="71"/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0"/>
    </row>
    <row r="21" spans="1:14" ht="12.6" customHeight="1">
      <c r="A21" s="33" t="s">
        <v>248</v>
      </c>
      <c r="B21" s="141">
        <v>2935</v>
      </c>
      <c r="C21" s="141">
        <v>2740</v>
      </c>
      <c r="D21" s="141">
        <v>0</v>
      </c>
      <c r="E21" s="141">
        <v>143</v>
      </c>
      <c r="F21" s="141">
        <v>51</v>
      </c>
      <c r="G21" s="141">
        <v>2869</v>
      </c>
      <c r="H21" s="141">
        <v>2649</v>
      </c>
      <c r="I21" s="141">
        <v>0</v>
      </c>
      <c r="J21" s="141">
        <v>142</v>
      </c>
      <c r="K21" s="141">
        <v>20</v>
      </c>
      <c r="L21" s="141">
        <v>58</v>
      </c>
      <c r="M21" s="143">
        <v>0</v>
      </c>
      <c r="N21" s="145">
        <v>66</v>
      </c>
    </row>
    <row r="22" spans="1:14" ht="11.1" customHeight="1">
      <c r="A22" s="125" t="s">
        <v>249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0"/>
    </row>
    <row r="23" spans="1:14" ht="12.6" customHeight="1">
      <c r="A23" s="33" t="s">
        <v>250</v>
      </c>
      <c r="B23" s="143">
        <v>0</v>
      </c>
      <c r="C23" s="143">
        <v>0</v>
      </c>
      <c r="D23" s="143">
        <v>0</v>
      </c>
      <c r="E23" s="143">
        <v>0</v>
      </c>
      <c r="F23" s="143">
        <v>0</v>
      </c>
      <c r="G23" s="141">
        <v>0</v>
      </c>
      <c r="H23" s="143">
        <v>0</v>
      </c>
      <c r="I23" s="143">
        <v>0</v>
      </c>
      <c r="J23" s="143">
        <v>0</v>
      </c>
      <c r="K23" s="143">
        <v>0</v>
      </c>
      <c r="L23" s="141">
        <v>0</v>
      </c>
      <c r="M23" s="143">
        <v>0</v>
      </c>
      <c r="N23" s="149">
        <v>0</v>
      </c>
    </row>
    <row r="24" spans="1:14" ht="11.1" customHeight="1">
      <c r="A24" s="125" t="s">
        <v>251</v>
      </c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0"/>
    </row>
    <row r="25" spans="1:14" ht="12.6" customHeight="1">
      <c r="A25" s="33" t="s">
        <v>252</v>
      </c>
      <c r="B25" s="141">
        <v>11605</v>
      </c>
      <c r="C25" s="141">
        <v>3613</v>
      </c>
      <c r="D25" s="141">
        <v>16</v>
      </c>
      <c r="E25" s="141">
        <v>7676</v>
      </c>
      <c r="F25" s="141">
        <v>301</v>
      </c>
      <c r="G25" s="141">
        <v>11342</v>
      </c>
      <c r="H25" s="141">
        <v>3662</v>
      </c>
      <c r="I25" s="141">
        <v>0</v>
      </c>
      <c r="J25" s="141">
        <v>7675</v>
      </c>
      <c r="K25" s="141">
        <v>5</v>
      </c>
      <c r="L25" s="141">
        <v>0</v>
      </c>
      <c r="M25" s="143">
        <v>0</v>
      </c>
      <c r="N25" s="145">
        <v>263</v>
      </c>
    </row>
    <row r="26" spans="1:14" ht="11.1" customHeight="1">
      <c r="A26" s="125" t="s">
        <v>253</v>
      </c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0"/>
    </row>
    <row r="27" spans="1:14" ht="12.6" customHeight="1">
      <c r="A27" s="33" t="s">
        <v>254</v>
      </c>
      <c r="B27" s="141">
        <v>8590</v>
      </c>
      <c r="C27" s="141">
        <v>8561</v>
      </c>
      <c r="D27" s="141">
        <v>8</v>
      </c>
      <c r="E27" s="141">
        <v>21</v>
      </c>
      <c r="F27" s="143">
        <v>0</v>
      </c>
      <c r="G27" s="141">
        <v>8657</v>
      </c>
      <c r="H27" s="141">
        <v>8583</v>
      </c>
      <c r="I27" s="143">
        <v>0</v>
      </c>
      <c r="J27" s="141">
        <v>22</v>
      </c>
      <c r="K27" s="141">
        <v>21</v>
      </c>
      <c r="L27" s="141">
        <v>32</v>
      </c>
      <c r="M27" s="143">
        <v>0</v>
      </c>
      <c r="N27" s="145">
        <v>-67</v>
      </c>
    </row>
    <row r="28" spans="1:14" ht="11.1" customHeight="1">
      <c r="A28" s="125" t="s">
        <v>255</v>
      </c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0"/>
    </row>
    <row r="29" spans="1:14" ht="12.6" customHeight="1">
      <c r="A29" s="33" t="s">
        <v>256</v>
      </c>
      <c r="B29" s="141">
        <v>52</v>
      </c>
      <c r="C29" s="141">
        <v>51</v>
      </c>
      <c r="D29" s="143">
        <v>0</v>
      </c>
      <c r="E29" s="143">
        <v>0</v>
      </c>
      <c r="F29" s="141">
        <v>2</v>
      </c>
      <c r="G29" s="141">
        <v>189</v>
      </c>
      <c r="H29" s="141">
        <v>25</v>
      </c>
      <c r="I29" s="141">
        <v>0</v>
      </c>
      <c r="J29" s="143">
        <v>0</v>
      </c>
      <c r="K29" s="141">
        <v>2</v>
      </c>
      <c r="L29" s="141">
        <v>162</v>
      </c>
      <c r="M29" s="143">
        <v>0</v>
      </c>
      <c r="N29" s="145">
        <v>-137</v>
      </c>
    </row>
    <row r="30" spans="1:14" ht="11.1" customHeight="1">
      <c r="A30" s="125" t="s">
        <v>257</v>
      </c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0"/>
    </row>
    <row r="31" spans="1:14" ht="12.6" customHeight="1">
      <c r="A31" s="33" t="s">
        <v>258</v>
      </c>
      <c r="B31" s="141">
        <v>85</v>
      </c>
      <c r="C31" s="141">
        <v>85</v>
      </c>
      <c r="D31" s="143">
        <v>0</v>
      </c>
      <c r="E31" s="143">
        <v>0</v>
      </c>
      <c r="F31" s="141">
        <v>0</v>
      </c>
      <c r="G31" s="141">
        <v>85</v>
      </c>
      <c r="H31" s="143">
        <v>0</v>
      </c>
      <c r="I31" s="143">
        <v>0</v>
      </c>
      <c r="J31" s="143">
        <v>0</v>
      </c>
      <c r="K31" s="143">
        <v>0</v>
      </c>
      <c r="L31" s="141">
        <v>85</v>
      </c>
      <c r="M31" s="143">
        <v>0</v>
      </c>
      <c r="N31" s="145">
        <v>0</v>
      </c>
    </row>
    <row r="32" spans="1:14" ht="11.1" customHeight="1">
      <c r="A32" s="125" t="s">
        <v>259</v>
      </c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0"/>
    </row>
    <row r="33" spans="1:14" ht="12.6" customHeight="1">
      <c r="A33" s="33" t="s">
        <v>260</v>
      </c>
      <c r="B33" s="143">
        <v>0</v>
      </c>
      <c r="C33" s="143">
        <v>0</v>
      </c>
      <c r="D33" s="143">
        <v>0</v>
      </c>
      <c r="E33" s="143">
        <v>0</v>
      </c>
      <c r="F33" s="143">
        <v>0</v>
      </c>
      <c r="G33" s="143">
        <v>0</v>
      </c>
      <c r="H33" s="143">
        <v>0</v>
      </c>
      <c r="I33" s="143">
        <v>0</v>
      </c>
      <c r="J33" s="143">
        <v>0</v>
      </c>
      <c r="K33" s="143">
        <v>0</v>
      </c>
      <c r="L33" s="143">
        <v>0</v>
      </c>
      <c r="M33" s="143">
        <v>0</v>
      </c>
      <c r="N33" s="147">
        <v>0</v>
      </c>
    </row>
    <row r="34" spans="1:14" ht="11.1" customHeight="1">
      <c r="A34" s="125" t="s">
        <v>261</v>
      </c>
      <c r="B34" s="71"/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0"/>
    </row>
    <row r="35" spans="1:14" ht="12.6" customHeight="1">
      <c r="A35" s="33" t="s">
        <v>262</v>
      </c>
      <c r="B35" s="141">
        <v>743</v>
      </c>
      <c r="C35" s="141">
        <v>692</v>
      </c>
      <c r="D35" s="141">
        <v>3</v>
      </c>
      <c r="E35" s="141">
        <v>17</v>
      </c>
      <c r="F35" s="141">
        <v>31</v>
      </c>
      <c r="G35" s="141">
        <v>584</v>
      </c>
      <c r="H35" s="141">
        <v>480</v>
      </c>
      <c r="I35" s="141">
        <v>1</v>
      </c>
      <c r="J35" s="141">
        <v>25</v>
      </c>
      <c r="K35" s="141">
        <v>43</v>
      </c>
      <c r="L35" s="141">
        <v>35</v>
      </c>
      <c r="M35" s="143">
        <v>0</v>
      </c>
      <c r="N35" s="145">
        <v>159</v>
      </c>
    </row>
    <row r="36" spans="1:14" ht="11.1" customHeight="1" thickBot="1">
      <c r="A36" s="134" t="s">
        <v>263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2" t="s">
        <v>48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D4:F4"/>
    <mergeCell ref="G4:J4"/>
    <mergeCell ref="A1:N1"/>
    <mergeCell ref="B5:F5"/>
    <mergeCell ref="G5:L5"/>
    <mergeCell ref="A3:N3"/>
    <mergeCell ref="A2:N2"/>
    <mergeCell ref="A5:A10"/>
    <mergeCell ref="L8:L9"/>
    <mergeCell ref="G8:G9"/>
    <mergeCell ref="B13:B14"/>
    <mergeCell ref="C13:C14"/>
    <mergeCell ref="D11:D12"/>
    <mergeCell ref="E11:E12"/>
    <mergeCell ref="D13:D14"/>
    <mergeCell ref="E13:E14"/>
    <mergeCell ref="J11:J12"/>
    <mergeCell ref="K11:K12"/>
    <mergeCell ref="F8:F9"/>
    <mergeCell ref="B8:B9"/>
    <mergeCell ref="B11:B12"/>
    <mergeCell ref="C11:C12"/>
    <mergeCell ref="F11:F12"/>
    <mergeCell ref="G11:G12"/>
    <mergeCell ref="H11:H12"/>
    <mergeCell ref="I11:I12"/>
    <mergeCell ref="L11:L12"/>
    <mergeCell ref="M11:M12"/>
    <mergeCell ref="N11:N12"/>
    <mergeCell ref="F13:F14"/>
    <mergeCell ref="G13:G14"/>
    <mergeCell ref="H13:H14"/>
    <mergeCell ref="I13:I14"/>
    <mergeCell ref="J13:J14"/>
    <mergeCell ref="K13:K14"/>
    <mergeCell ref="L13:L14"/>
    <mergeCell ref="M13:M14"/>
    <mergeCell ref="N13:N14"/>
    <mergeCell ref="B15:B16"/>
    <mergeCell ref="C15:C16"/>
    <mergeCell ref="D15:D16"/>
    <mergeCell ref="E15:E16"/>
    <mergeCell ref="F15:F16"/>
    <mergeCell ref="G15:G16"/>
    <mergeCell ref="H15:H16"/>
    <mergeCell ref="I15:I16"/>
    <mergeCell ref="M15:M16"/>
    <mergeCell ref="N15:N16"/>
    <mergeCell ref="B17:B18"/>
    <mergeCell ref="C17:C18"/>
    <mergeCell ref="D17:D18"/>
    <mergeCell ref="E17:E18"/>
    <mergeCell ref="F17:F18"/>
    <mergeCell ref="K17:K18"/>
    <mergeCell ref="L17:L18"/>
    <mergeCell ref="J15:J16"/>
    <mergeCell ref="K15:K16"/>
    <mergeCell ref="L15:L16"/>
    <mergeCell ref="G17:G18"/>
    <mergeCell ref="H17:H18"/>
    <mergeCell ref="I17:I18"/>
    <mergeCell ref="J17:J18"/>
    <mergeCell ref="M17:M18"/>
    <mergeCell ref="N17:N18"/>
    <mergeCell ref="B19:B20"/>
    <mergeCell ref="C19:C20"/>
    <mergeCell ref="D19:D20"/>
    <mergeCell ref="E19:E20"/>
    <mergeCell ref="F19:F20"/>
    <mergeCell ref="G19:G20"/>
    <mergeCell ref="H19:H20"/>
    <mergeCell ref="I19:I20"/>
    <mergeCell ref="M19:M20"/>
    <mergeCell ref="N19:N20"/>
    <mergeCell ref="B21:B22"/>
    <mergeCell ref="C21:C22"/>
    <mergeCell ref="D21:D22"/>
    <mergeCell ref="E21:E22"/>
    <mergeCell ref="F21:F22"/>
    <mergeCell ref="K21:K22"/>
    <mergeCell ref="L21:L22"/>
    <mergeCell ref="J19:J20"/>
    <mergeCell ref="K19:K20"/>
    <mergeCell ref="L19:L20"/>
    <mergeCell ref="G21:G22"/>
    <mergeCell ref="H21:H22"/>
    <mergeCell ref="I21:I22"/>
    <mergeCell ref="J21:J22"/>
    <mergeCell ref="M21:M22"/>
    <mergeCell ref="N21:N22"/>
    <mergeCell ref="B23:B24"/>
    <mergeCell ref="C23:C24"/>
    <mergeCell ref="D23:D24"/>
    <mergeCell ref="E23:E24"/>
    <mergeCell ref="F23:F24"/>
    <mergeCell ref="G23:G24"/>
    <mergeCell ref="H23:H24"/>
    <mergeCell ref="I23:I24"/>
    <mergeCell ref="M23:M24"/>
    <mergeCell ref="N23:N24"/>
    <mergeCell ref="B25:B26"/>
    <mergeCell ref="C25:C26"/>
    <mergeCell ref="D25:D26"/>
    <mergeCell ref="E25:E26"/>
    <mergeCell ref="F25:F26"/>
    <mergeCell ref="K25:K26"/>
    <mergeCell ref="L25:L26"/>
    <mergeCell ref="J23:J24"/>
    <mergeCell ref="K23:K24"/>
    <mergeCell ref="L23:L24"/>
    <mergeCell ref="G25:G26"/>
    <mergeCell ref="H25:H26"/>
    <mergeCell ref="I25:I26"/>
    <mergeCell ref="J25:J26"/>
    <mergeCell ref="M25:M26"/>
    <mergeCell ref="N25:N26"/>
    <mergeCell ref="B27:B28"/>
    <mergeCell ref="C27:C28"/>
    <mergeCell ref="D27:D28"/>
    <mergeCell ref="E27:E28"/>
    <mergeCell ref="F27:F28"/>
    <mergeCell ref="G27:G28"/>
    <mergeCell ref="H27:H28"/>
    <mergeCell ref="I27:I28"/>
    <mergeCell ref="M27:M28"/>
    <mergeCell ref="N27:N28"/>
    <mergeCell ref="B29:B30"/>
    <mergeCell ref="C29:C30"/>
    <mergeCell ref="D29:D30"/>
    <mergeCell ref="E29:E30"/>
    <mergeCell ref="F29:F30"/>
    <mergeCell ref="K29:K30"/>
    <mergeCell ref="L29:L30"/>
    <mergeCell ref="J27:J28"/>
    <mergeCell ref="K27:K28"/>
    <mergeCell ref="L27:L28"/>
    <mergeCell ref="G29:G30"/>
    <mergeCell ref="H29:H30"/>
    <mergeCell ref="I29:I30"/>
    <mergeCell ref="J29:J30"/>
    <mergeCell ref="M29:M30"/>
    <mergeCell ref="N29:N30"/>
    <mergeCell ref="B31:B32"/>
    <mergeCell ref="C31:C32"/>
    <mergeCell ref="D31:D32"/>
    <mergeCell ref="E31:E32"/>
    <mergeCell ref="F31:F32"/>
    <mergeCell ref="G31:G32"/>
    <mergeCell ref="H31:H32"/>
    <mergeCell ref="I31:I32"/>
    <mergeCell ref="N31:N32"/>
    <mergeCell ref="B33:B34"/>
    <mergeCell ref="C33:C34"/>
    <mergeCell ref="D33:D34"/>
    <mergeCell ref="E33:E34"/>
    <mergeCell ref="F33:F34"/>
    <mergeCell ref="J31:J32"/>
    <mergeCell ref="K31:K32"/>
    <mergeCell ref="L31:L32"/>
    <mergeCell ref="M31:M32"/>
    <mergeCell ref="H35:H36"/>
    <mergeCell ref="I35:I36"/>
    <mergeCell ref="G33:G34"/>
    <mergeCell ref="H33:H34"/>
    <mergeCell ref="I33:I34"/>
    <mergeCell ref="J33:J34"/>
    <mergeCell ref="B35:B36"/>
    <mergeCell ref="C35:C36"/>
    <mergeCell ref="D35:D36"/>
    <mergeCell ref="E35:E36"/>
    <mergeCell ref="F35:F36"/>
    <mergeCell ref="G35:G36"/>
    <mergeCell ref="N35:N36"/>
    <mergeCell ref="J35:J36"/>
    <mergeCell ref="K35:K36"/>
    <mergeCell ref="L35:L36"/>
    <mergeCell ref="M35:M36"/>
    <mergeCell ref="M33:M34"/>
    <mergeCell ref="N33:N34"/>
    <mergeCell ref="K33:K34"/>
    <mergeCell ref="L33:L34"/>
  </mergeCells>
  <printOptions horizontalCentered="1"/>
  <pageMargins left="0.74803149606299213" right="0.59055118110236227" top="0.39370078740157483" bottom="0.19685039370078741" header="0" footer="0.39370078740157483"/>
  <pageSetup paperSize="9" firstPageNumber="160" orientation="landscape" useFirstPageNumber="1"/>
  <headerFooter alignWithMargins="0">
    <oddFooter>&amp;L&amp;9 &amp;C&amp;"Times New Roman"&amp;9 - &amp;p -&amp;R&amp;9 </oddFooter>
  </headerFooter>
</worksheet>
</file>

<file path=xl/worksheets/sheet2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2" width="7.125" customWidth="1"/>
    <col min="3" max="4" width="6.625" customWidth="1"/>
    <col min="5" max="5" width="15.625" customWidth="1"/>
    <col min="6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54" t="s">
        <v>142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</row>
    <row r="2" spans="1:14" ht="21" customHeight="1">
      <c r="A2" s="54" t="s">
        <v>143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</row>
    <row r="3" spans="1:14" ht="18.6" customHeight="1">
      <c r="A3" s="67" t="s">
        <v>56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1 - 9月</v>
      </c>
      <c r="E4" s="66"/>
      <c r="F4" s="66"/>
      <c r="G4" s="63" t="str">
        <f>'10-2'!G4:J4</f>
        <v> Jan. - Sept. 2025</v>
      </c>
      <c r="H4" s="74"/>
      <c r="I4" s="74"/>
      <c r="J4" s="74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41</v>
      </c>
      <c r="C5" s="57"/>
      <c r="D5" s="57"/>
      <c r="E5" s="57"/>
      <c r="F5" s="58"/>
      <c r="G5" s="56" t="s">
        <v>42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4.1" customHeight="1">
      <c r="A6" s="61"/>
      <c r="B6" s="14" t="s">
        <v>5</v>
      </c>
      <c r="C6" s="5" t="s">
        <v>6</v>
      </c>
      <c r="D6" s="2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2" t="s">
        <v>4</v>
      </c>
      <c r="M6" s="5" t="s">
        <v>8</v>
      </c>
      <c r="N6" s="15" t="s">
        <v>8</v>
      </c>
    </row>
    <row r="7" spans="1:14" ht="14.1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3" t="s">
        <v>87</v>
      </c>
      <c r="B11" s="119">
        <v>0</v>
      </c>
      <c r="C11" s="119">
        <v>0</v>
      </c>
      <c r="D11" s="119">
        <v>0</v>
      </c>
      <c r="E11" s="119">
        <v>0</v>
      </c>
      <c r="F11" s="119">
        <v>0</v>
      </c>
      <c r="G11" s="119">
        <v>0</v>
      </c>
      <c r="H11" s="119">
        <v>0</v>
      </c>
      <c r="I11" s="119">
        <v>0</v>
      </c>
      <c r="J11" s="119">
        <v>0</v>
      </c>
      <c r="K11" s="119">
        <v>0</v>
      </c>
      <c r="L11" s="119">
        <v>0</v>
      </c>
      <c r="M11" s="119">
        <v>0</v>
      </c>
      <c r="N11" s="139">
        <v>0</v>
      </c>
    </row>
    <row r="12" spans="1:14" ht="11.1" customHeight="1">
      <c r="A12" s="125" t="s">
        <v>264</v>
      </c>
      <c r="B12" s="72"/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3"/>
    </row>
    <row r="13" spans="1:14" ht="12.6" customHeight="1">
      <c r="A13" s="33" t="s">
        <v>265</v>
      </c>
      <c r="B13" s="143">
        <v>0</v>
      </c>
      <c r="C13" s="143">
        <v>0</v>
      </c>
      <c r="D13" s="143">
        <v>0</v>
      </c>
      <c r="E13" s="143">
        <v>0</v>
      </c>
      <c r="F13" s="143">
        <v>0</v>
      </c>
      <c r="G13" s="143">
        <v>0</v>
      </c>
      <c r="H13" s="143">
        <v>0</v>
      </c>
      <c r="I13" s="143">
        <v>0</v>
      </c>
      <c r="J13" s="143">
        <v>0</v>
      </c>
      <c r="K13" s="143">
        <v>0</v>
      </c>
      <c r="L13" s="143">
        <v>0</v>
      </c>
      <c r="M13" s="143">
        <v>0</v>
      </c>
      <c r="N13" s="147">
        <v>0</v>
      </c>
    </row>
    <row r="14" spans="1:14" ht="11.1" customHeight="1">
      <c r="A14" s="125" t="s">
        <v>266</v>
      </c>
      <c r="B14" s="71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0"/>
    </row>
    <row r="15" spans="1:14" ht="12.6" customHeight="1">
      <c r="A15" s="33" t="s">
        <v>267</v>
      </c>
      <c r="B15" s="141">
        <v>51</v>
      </c>
      <c r="C15" s="141">
        <v>50</v>
      </c>
      <c r="D15" s="141">
        <v>1</v>
      </c>
      <c r="E15" s="143">
        <v>0</v>
      </c>
      <c r="F15" s="143">
        <v>0</v>
      </c>
      <c r="G15" s="141">
        <v>93</v>
      </c>
      <c r="H15" s="141">
        <v>42</v>
      </c>
      <c r="I15" s="141">
        <v>1</v>
      </c>
      <c r="J15" s="143">
        <v>0</v>
      </c>
      <c r="K15" s="141">
        <v>8</v>
      </c>
      <c r="L15" s="141">
        <v>43</v>
      </c>
      <c r="M15" s="143">
        <v>0</v>
      </c>
      <c r="N15" s="145">
        <v>-42</v>
      </c>
    </row>
    <row r="16" spans="1:14" ht="11.1" customHeight="1">
      <c r="A16" s="125" t="s">
        <v>268</v>
      </c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0"/>
    </row>
    <row r="17" spans="1:14" ht="12.6" customHeight="1">
      <c r="A17" s="33"/>
      <c r="B17" s="68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9"/>
    </row>
    <row r="18" spans="1:14" ht="11.1" customHeight="1">
      <c r="A18" s="36"/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0"/>
    </row>
    <row r="19" spans="1:14" ht="12.6" customHeight="1">
      <c r="A19" s="33"/>
      <c r="B19" s="68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9"/>
    </row>
    <row r="20" spans="1:14" ht="11.1" customHeight="1">
      <c r="A20" s="36"/>
      <c r="B20" s="71"/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0"/>
    </row>
    <row r="21" spans="1:14" ht="12.6" customHeight="1">
      <c r="A21" s="33"/>
      <c r="B21" s="68"/>
      <c r="C21" s="68"/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9"/>
    </row>
    <row r="22" spans="1:14" ht="11.1" customHeight="1">
      <c r="A22" s="36"/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0"/>
    </row>
    <row r="23" spans="1:14" ht="12.6" customHeight="1">
      <c r="A23" s="33"/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9"/>
    </row>
    <row r="24" spans="1:14" ht="11.1" customHeight="1">
      <c r="A24" s="36"/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0"/>
    </row>
    <row r="25" spans="1:14" ht="12.6" customHeight="1">
      <c r="A25" s="33"/>
      <c r="B25" s="68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9"/>
    </row>
    <row r="26" spans="1:14" ht="11.1" customHeight="1">
      <c r="A26" s="36"/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0"/>
    </row>
    <row r="27" spans="1:14" ht="12.6" customHeight="1">
      <c r="A27" s="33"/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9"/>
    </row>
    <row r="28" spans="1:14" ht="11.1" customHeight="1">
      <c r="A28" s="36"/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0"/>
    </row>
    <row r="29" spans="1:14" ht="12.6" customHeight="1">
      <c r="A29" s="33"/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9"/>
    </row>
    <row r="30" spans="1:14" ht="11.1" customHeight="1">
      <c r="A30" s="36"/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0"/>
    </row>
    <row r="31" spans="1:14" ht="12.6" customHeight="1">
      <c r="A31" s="33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9"/>
    </row>
    <row r="32" spans="1:14" ht="11.1" customHeight="1">
      <c r="A32" s="36"/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0"/>
    </row>
    <row r="33" spans="1:14" ht="12.6" customHeight="1">
      <c r="A33" s="33"/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9"/>
    </row>
    <row r="34" spans="1:14" ht="11.1" customHeight="1">
      <c r="A34" s="36"/>
      <c r="B34" s="71"/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0"/>
    </row>
    <row r="35" spans="1:14" ht="12.6" customHeight="1">
      <c r="A35" s="33"/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9"/>
    </row>
    <row r="36" spans="1:14" ht="11.1" customHeight="1" thickBot="1">
      <c r="A36" s="35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2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I35:I36"/>
    <mergeCell ref="N35:N36"/>
    <mergeCell ref="J35:J36"/>
    <mergeCell ref="K35:K36"/>
    <mergeCell ref="L35:L36"/>
    <mergeCell ref="M35:M36"/>
    <mergeCell ref="E33:E34"/>
    <mergeCell ref="G35:G36"/>
    <mergeCell ref="H35:H36"/>
    <mergeCell ref="F33:F34"/>
    <mergeCell ref="G33:G34"/>
    <mergeCell ref="H33:H34"/>
    <mergeCell ref="N31:N32"/>
    <mergeCell ref="N33:N34"/>
    <mergeCell ref="B35:B36"/>
    <mergeCell ref="C35:C36"/>
    <mergeCell ref="D35:D36"/>
    <mergeCell ref="E35:E36"/>
    <mergeCell ref="F35:F36"/>
    <mergeCell ref="B33:B34"/>
    <mergeCell ref="C33:C34"/>
    <mergeCell ref="D33:D34"/>
    <mergeCell ref="H31:H32"/>
    <mergeCell ref="I31:I32"/>
    <mergeCell ref="J31:J32"/>
    <mergeCell ref="K31:K32"/>
    <mergeCell ref="L31:L32"/>
    <mergeCell ref="M31:M32"/>
    <mergeCell ref="M29:M30"/>
    <mergeCell ref="F29:F30"/>
    <mergeCell ref="G29:G30"/>
    <mergeCell ref="H29:H30"/>
    <mergeCell ref="I33:I34"/>
    <mergeCell ref="L33:L34"/>
    <mergeCell ref="M33:M34"/>
    <mergeCell ref="J33:J34"/>
    <mergeCell ref="K33:K34"/>
    <mergeCell ref="G31:G32"/>
    <mergeCell ref="B29:B30"/>
    <mergeCell ref="C29:C30"/>
    <mergeCell ref="D29:D30"/>
    <mergeCell ref="E29:E30"/>
    <mergeCell ref="N29:N30"/>
    <mergeCell ref="B31:B32"/>
    <mergeCell ref="C31:C32"/>
    <mergeCell ref="D31:D32"/>
    <mergeCell ref="E31:E32"/>
    <mergeCell ref="F31:F32"/>
    <mergeCell ref="K27:K28"/>
    <mergeCell ref="L27:L28"/>
    <mergeCell ref="I27:I28"/>
    <mergeCell ref="J27:J28"/>
    <mergeCell ref="L29:L30"/>
    <mergeCell ref="K29:K30"/>
    <mergeCell ref="I29:I30"/>
    <mergeCell ref="J29:J30"/>
    <mergeCell ref="M27:M28"/>
    <mergeCell ref="N27:N28"/>
    <mergeCell ref="N25:N26"/>
    <mergeCell ref="B27:B28"/>
    <mergeCell ref="C27:C28"/>
    <mergeCell ref="D27:D28"/>
    <mergeCell ref="E27:E28"/>
    <mergeCell ref="F27:F28"/>
    <mergeCell ref="G27:G28"/>
    <mergeCell ref="H27:H28"/>
    <mergeCell ref="L25:L26"/>
    <mergeCell ref="M25:M26"/>
    <mergeCell ref="F25:F26"/>
    <mergeCell ref="G25:G26"/>
    <mergeCell ref="H25:H26"/>
    <mergeCell ref="I25:I26"/>
    <mergeCell ref="B25:B26"/>
    <mergeCell ref="C25:C26"/>
    <mergeCell ref="D25:D26"/>
    <mergeCell ref="E25:E26"/>
    <mergeCell ref="K23:K24"/>
    <mergeCell ref="L23:L24"/>
    <mergeCell ref="I23:I24"/>
    <mergeCell ref="J23:J24"/>
    <mergeCell ref="J25:J26"/>
    <mergeCell ref="K25:K26"/>
    <mergeCell ref="M23:M24"/>
    <mergeCell ref="N23:N24"/>
    <mergeCell ref="N21:N22"/>
    <mergeCell ref="B23:B24"/>
    <mergeCell ref="C23:C24"/>
    <mergeCell ref="D23:D24"/>
    <mergeCell ref="E23:E24"/>
    <mergeCell ref="F23:F24"/>
    <mergeCell ref="G23:G24"/>
    <mergeCell ref="H23:H24"/>
    <mergeCell ref="L21:L22"/>
    <mergeCell ref="M21:M22"/>
    <mergeCell ref="F21:F22"/>
    <mergeCell ref="G21:G22"/>
    <mergeCell ref="H21:H22"/>
    <mergeCell ref="I21:I22"/>
    <mergeCell ref="B21:B22"/>
    <mergeCell ref="C21:C22"/>
    <mergeCell ref="D21:D22"/>
    <mergeCell ref="E21:E22"/>
    <mergeCell ref="K19:K20"/>
    <mergeCell ref="L19:L20"/>
    <mergeCell ref="I19:I20"/>
    <mergeCell ref="J19:J20"/>
    <mergeCell ref="J21:J22"/>
    <mergeCell ref="K21:K22"/>
    <mergeCell ref="M19:M20"/>
    <mergeCell ref="N19:N20"/>
    <mergeCell ref="N17:N18"/>
    <mergeCell ref="B19:B20"/>
    <mergeCell ref="C19:C20"/>
    <mergeCell ref="D19:D20"/>
    <mergeCell ref="E19:E20"/>
    <mergeCell ref="F19:F20"/>
    <mergeCell ref="G19:G20"/>
    <mergeCell ref="H19:H20"/>
    <mergeCell ref="L17:L18"/>
    <mergeCell ref="M17:M18"/>
    <mergeCell ref="F17:F18"/>
    <mergeCell ref="G17:G18"/>
    <mergeCell ref="H17:H18"/>
    <mergeCell ref="I17:I18"/>
    <mergeCell ref="K15:K16"/>
    <mergeCell ref="B17:B18"/>
    <mergeCell ref="C17:C18"/>
    <mergeCell ref="D17:D18"/>
    <mergeCell ref="E17:E18"/>
    <mergeCell ref="J17:J18"/>
    <mergeCell ref="K17:K18"/>
    <mergeCell ref="L13:L14"/>
    <mergeCell ref="N15:N16"/>
    <mergeCell ref="N13:N14"/>
    <mergeCell ref="B15:B16"/>
    <mergeCell ref="C15:C16"/>
    <mergeCell ref="D15:D16"/>
    <mergeCell ref="E15:E16"/>
    <mergeCell ref="F15:F16"/>
    <mergeCell ref="G15:G16"/>
    <mergeCell ref="H15:H16"/>
    <mergeCell ref="M11:M12"/>
    <mergeCell ref="G13:G14"/>
    <mergeCell ref="H13:H14"/>
    <mergeCell ref="I13:I14"/>
    <mergeCell ref="M15:M16"/>
    <mergeCell ref="L15:L16"/>
    <mergeCell ref="I15:I16"/>
    <mergeCell ref="J15:J16"/>
    <mergeCell ref="J13:J14"/>
    <mergeCell ref="K13:K14"/>
    <mergeCell ref="C11:C12"/>
    <mergeCell ref="F13:F14"/>
    <mergeCell ref="B8:B9"/>
    <mergeCell ref="M13:M14"/>
    <mergeCell ref="G11:G12"/>
    <mergeCell ref="H11:H12"/>
    <mergeCell ref="I11:I12"/>
    <mergeCell ref="J11:J12"/>
    <mergeCell ref="K11:K12"/>
    <mergeCell ref="L11:L12"/>
    <mergeCell ref="L8:L9"/>
    <mergeCell ref="G8:G9"/>
    <mergeCell ref="F8:F9"/>
    <mergeCell ref="B13:B14"/>
    <mergeCell ref="C13:C14"/>
    <mergeCell ref="D11:D12"/>
    <mergeCell ref="E11:E12"/>
    <mergeCell ref="D13:D14"/>
    <mergeCell ref="E13:E14"/>
    <mergeCell ref="B11:B12"/>
    <mergeCell ref="F11:F12"/>
    <mergeCell ref="G4:J4"/>
    <mergeCell ref="N11:N12"/>
    <mergeCell ref="D4:F4"/>
    <mergeCell ref="A1:N1"/>
    <mergeCell ref="B5:F5"/>
    <mergeCell ref="G5:L5"/>
    <mergeCell ref="A3:N3"/>
    <mergeCell ref="A2:N2"/>
    <mergeCell ref="A5:A10"/>
  </mergeCells>
  <printOptions horizontalCentered="1"/>
  <pageMargins left="0.74803149606299213" right="0.59055118110236227" top="0.39370078740157483" bottom="0.19685039370078741" header="0" footer="0.39370078740157483"/>
  <pageSetup paperSize="9" firstPageNumber="161" orientation="landscape" useFirstPageNumber="1"/>
  <headerFooter alignWithMargins="0">
    <oddFooter>&amp;L&amp;9 &amp;C&amp;"Times New Roman"&amp;9 - &amp;p -&amp;R&amp;9 </oddFooter>
  </headerFooter>
</worksheet>
</file>

<file path=xl/worksheets/sheet2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2" width="7.125" customWidth="1"/>
    <col min="3" max="4" width="6.625" customWidth="1"/>
    <col min="5" max="5" width="15.625" customWidth="1"/>
    <col min="6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54" t="s">
        <v>144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</row>
    <row r="2" spans="1:14" ht="21" customHeight="1">
      <c r="A2" s="54" t="s">
        <v>145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</row>
    <row r="3" spans="1:14" ht="18.6" customHeight="1">
      <c r="A3" s="67" t="s">
        <v>73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1 - 9月</v>
      </c>
      <c r="E4" s="66"/>
      <c r="F4" s="66"/>
      <c r="G4" s="63" t="str">
        <f>'10-2'!G4:J4</f>
        <v> Jan. - Sept. 2025</v>
      </c>
      <c r="H4" s="74"/>
      <c r="I4" s="74"/>
      <c r="J4" s="74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41</v>
      </c>
      <c r="C5" s="57"/>
      <c r="D5" s="57"/>
      <c r="E5" s="57"/>
      <c r="F5" s="58"/>
      <c r="G5" s="56" t="s">
        <v>42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4.1" customHeight="1">
      <c r="A6" s="61"/>
      <c r="B6" s="14" t="s">
        <v>5</v>
      </c>
      <c r="C6" s="5" t="s">
        <v>6</v>
      </c>
      <c r="D6" s="2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2" t="s">
        <v>4</v>
      </c>
      <c r="M6" s="5" t="s">
        <v>8</v>
      </c>
      <c r="N6" s="15" t="s">
        <v>8</v>
      </c>
    </row>
    <row r="7" spans="1:14" ht="14.1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4" t="s">
        <v>1</v>
      </c>
      <c r="B11" s="117">
        <v>52473</v>
      </c>
      <c r="C11" s="117">
        <v>32078</v>
      </c>
      <c r="D11" s="117">
        <v>129</v>
      </c>
      <c r="E11" s="117">
        <v>14645</v>
      </c>
      <c r="F11" s="117">
        <v>5621</v>
      </c>
      <c r="G11" s="117">
        <v>50007</v>
      </c>
      <c r="H11" s="117">
        <v>30262</v>
      </c>
      <c r="I11" s="117">
        <v>95</v>
      </c>
      <c r="J11" s="117">
        <v>17649</v>
      </c>
      <c r="K11" s="117">
        <v>451</v>
      </c>
      <c r="L11" s="117">
        <v>1551</v>
      </c>
      <c r="M11" s="120">
        <v>0</v>
      </c>
      <c r="N11" s="123">
        <v>2466</v>
      </c>
    </row>
    <row r="12" spans="1:14" ht="11.1" customHeight="1">
      <c r="A12" s="126" t="s">
        <v>15</v>
      </c>
      <c r="B12" s="72"/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3"/>
    </row>
    <row r="13" spans="1:14" ht="12.6" customHeight="1">
      <c r="A13" s="33" t="s">
        <v>80</v>
      </c>
      <c r="B13" s="141">
        <v>19994</v>
      </c>
      <c r="C13" s="141">
        <v>14661</v>
      </c>
      <c r="D13" s="141">
        <v>83</v>
      </c>
      <c r="E13" s="141">
        <v>5219</v>
      </c>
      <c r="F13" s="141">
        <v>30</v>
      </c>
      <c r="G13" s="141">
        <v>19228</v>
      </c>
      <c r="H13" s="141">
        <v>13448</v>
      </c>
      <c r="I13" s="141">
        <v>62</v>
      </c>
      <c r="J13" s="141">
        <v>4075</v>
      </c>
      <c r="K13" s="141">
        <v>240</v>
      </c>
      <c r="L13" s="141">
        <v>1402</v>
      </c>
      <c r="M13" s="143">
        <v>0</v>
      </c>
      <c r="N13" s="145">
        <v>766</v>
      </c>
    </row>
    <row r="14" spans="1:14" ht="11.1" customHeight="1">
      <c r="A14" s="125" t="s">
        <v>81</v>
      </c>
      <c r="B14" s="71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0"/>
    </row>
    <row r="15" spans="1:14" ht="12.6" customHeight="1">
      <c r="A15" s="33" t="s">
        <v>82</v>
      </c>
      <c r="B15" s="141">
        <v>12203</v>
      </c>
      <c r="C15" s="141">
        <v>6972</v>
      </c>
      <c r="D15" s="141">
        <v>5</v>
      </c>
      <c r="E15" s="141">
        <v>3312</v>
      </c>
      <c r="F15" s="141">
        <v>1915</v>
      </c>
      <c r="G15" s="141">
        <v>11267</v>
      </c>
      <c r="H15" s="141">
        <v>6322</v>
      </c>
      <c r="I15" s="141">
        <v>10</v>
      </c>
      <c r="J15" s="141">
        <v>5165</v>
      </c>
      <c r="K15" s="141">
        <v>73</v>
      </c>
      <c r="L15" s="141">
        <v>-302</v>
      </c>
      <c r="M15" s="143">
        <v>0</v>
      </c>
      <c r="N15" s="145">
        <v>936</v>
      </c>
    </row>
    <row r="16" spans="1:14" ht="11.1" customHeight="1">
      <c r="A16" s="125" t="s">
        <v>83</v>
      </c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0"/>
    </row>
    <row r="17" spans="1:14" ht="12.6" customHeight="1">
      <c r="A17" s="33" t="s">
        <v>84</v>
      </c>
      <c r="B17" s="141">
        <v>20275</v>
      </c>
      <c r="C17" s="141">
        <v>10445</v>
      </c>
      <c r="D17" s="141">
        <v>41</v>
      </c>
      <c r="E17" s="141">
        <v>6113</v>
      </c>
      <c r="F17" s="141">
        <v>3676</v>
      </c>
      <c r="G17" s="141">
        <v>19512</v>
      </c>
      <c r="H17" s="141">
        <v>10493</v>
      </c>
      <c r="I17" s="141">
        <v>22</v>
      </c>
      <c r="J17" s="141">
        <v>8409</v>
      </c>
      <c r="K17" s="141">
        <v>138</v>
      </c>
      <c r="L17" s="141">
        <v>450</v>
      </c>
      <c r="M17" s="143">
        <v>0</v>
      </c>
      <c r="N17" s="145">
        <v>764</v>
      </c>
    </row>
    <row r="18" spans="1:14" ht="11.1" customHeight="1">
      <c r="A18" s="125" t="s">
        <v>85</v>
      </c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0"/>
    </row>
    <row r="19" spans="1:14" ht="12.6" customHeight="1">
      <c r="A19" s="33"/>
      <c r="B19" s="68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9"/>
    </row>
    <row r="20" spans="1:14" ht="11.1" customHeight="1">
      <c r="A20" s="36"/>
      <c r="B20" s="71"/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0"/>
    </row>
    <row r="21" spans="1:14" ht="12.6" customHeight="1">
      <c r="A21" s="33"/>
      <c r="B21" s="68"/>
      <c r="C21" s="68"/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9"/>
    </row>
    <row r="22" spans="1:14" ht="11.1" customHeight="1">
      <c r="A22" s="36"/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0"/>
    </row>
    <row r="23" spans="1:14" ht="12.6" customHeight="1">
      <c r="A23" s="33"/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9"/>
    </row>
    <row r="24" spans="1:14" ht="11.1" customHeight="1">
      <c r="A24" s="36"/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0"/>
    </row>
    <row r="25" spans="1:14" ht="12.6" customHeight="1">
      <c r="A25" s="33"/>
      <c r="B25" s="68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9"/>
    </row>
    <row r="26" spans="1:14" ht="11.1" customHeight="1">
      <c r="A26" s="36"/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0"/>
    </row>
    <row r="27" spans="1:14" ht="12.6" customHeight="1">
      <c r="A27" s="33"/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9"/>
    </row>
    <row r="28" spans="1:14" ht="11.1" customHeight="1">
      <c r="A28" s="36"/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0"/>
    </row>
    <row r="29" spans="1:14" ht="12.6" customHeight="1">
      <c r="A29" s="33"/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9"/>
    </row>
    <row r="30" spans="1:14" ht="11.1" customHeight="1">
      <c r="A30" s="36"/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0"/>
    </row>
    <row r="31" spans="1:14" ht="12.6" customHeight="1">
      <c r="A31" s="33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9"/>
    </row>
    <row r="32" spans="1:14" ht="11.1" customHeight="1">
      <c r="A32" s="36"/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0"/>
    </row>
    <row r="33" spans="1:14" ht="12.6" customHeight="1">
      <c r="A33" s="33"/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9"/>
    </row>
    <row r="34" spans="1:14" ht="11.1" customHeight="1">
      <c r="A34" s="36"/>
      <c r="B34" s="71"/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0"/>
    </row>
    <row r="35" spans="1:14" ht="12.6" customHeight="1">
      <c r="A35" s="33"/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9"/>
    </row>
    <row r="36" spans="1:14" ht="11.1" customHeight="1" thickBot="1">
      <c r="A36" s="35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" t="s">
        <v>76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 t="s">
        <v>152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G8:G9"/>
    <mergeCell ref="L8:L9"/>
    <mergeCell ref="A1:N1"/>
    <mergeCell ref="A2:N2"/>
    <mergeCell ref="A3:N3"/>
    <mergeCell ref="D4:F4"/>
    <mergeCell ref="G4:J4"/>
    <mergeCell ref="A5:A10"/>
    <mergeCell ref="B5:F5"/>
    <mergeCell ref="G5:L5"/>
    <mergeCell ref="B8:B9"/>
    <mergeCell ref="F8:F9"/>
    <mergeCell ref="F11:F12"/>
    <mergeCell ref="G11:G12"/>
    <mergeCell ref="H11:H12"/>
    <mergeCell ref="I11:I12"/>
    <mergeCell ref="B11:B12"/>
    <mergeCell ref="C11:C12"/>
    <mergeCell ref="D11:D12"/>
    <mergeCell ref="E11:E12"/>
    <mergeCell ref="M11:M12"/>
    <mergeCell ref="N11:N12"/>
    <mergeCell ref="B13:B14"/>
    <mergeCell ref="C13:C14"/>
    <mergeCell ref="D13:D14"/>
    <mergeCell ref="E13:E14"/>
    <mergeCell ref="F13:F14"/>
    <mergeCell ref="K13:K14"/>
    <mergeCell ref="L13:L14"/>
    <mergeCell ref="J11:J12"/>
    <mergeCell ref="K11:K12"/>
    <mergeCell ref="L11:L12"/>
    <mergeCell ref="G13:G14"/>
    <mergeCell ref="H13:H14"/>
    <mergeCell ref="I13:I14"/>
    <mergeCell ref="J13:J14"/>
    <mergeCell ref="M13:M14"/>
    <mergeCell ref="N13:N14"/>
    <mergeCell ref="B15:B16"/>
    <mergeCell ref="C15:C16"/>
    <mergeCell ref="D15:D16"/>
    <mergeCell ref="E15:E16"/>
    <mergeCell ref="F15:F16"/>
    <mergeCell ref="G15:G16"/>
    <mergeCell ref="H15:H16"/>
    <mergeCell ref="I15:I16"/>
    <mergeCell ref="M15:M16"/>
    <mergeCell ref="N15:N16"/>
    <mergeCell ref="B17:B18"/>
    <mergeCell ref="C17:C18"/>
    <mergeCell ref="D17:D18"/>
    <mergeCell ref="E17:E18"/>
    <mergeCell ref="F17:F18"/>
    <mergeCell ref="K17:K18"/>
    <mergeCell ref="L17:L18"/>
    <mergeCell ref="J15:J16"/>
    <mergeCell ref="K15:K16"/>
    <mergeCell ref="L15:L16"/>
    <mergeCell ref="G17:G18"/>
    <mergeCell ref="H17:H18"/>
    <mergeCell ref="I17:I18"/>
    <mergeCell ref="J17:J18"/>
    <mergeCell ref="M17:M18"/>
    <mergeCell ref="N17:N18"/>
    <mergeCell ref="B19:B20"/>
    <mergeCell ref="C19:C20"/>
    <mergeCell ref="D19:D20"/>
    <mergeCell ref="E19:E20"/>
    <mergeCell ref="F19:F20"/>
    <mergeCell ref="G19:G20"/>
    <mergeCell ref="H19:H20"/>
    <mergeCell ref="I19:I20"/>
    <mergeCell ref="M19:M20"/>
    <mergeCell ref="N19:N20"/>
    <mergeCell ref="B21:B22"/>
    <mergeCell ref="C21:C22"/>
    <mergeCell ref="D21:D22"/>
    <mergeCell ref="E21:E22"/>
    <mergeCell ref="F21:F22"/>
    <mergeCell ref="K21:K22"/>
    <mergeCell ref="L21:L22"/>
    <mergeCell ref="J19:J20"/>
    <mergeCell ref="K19:K20"/>
    <mergeCell ref="L19:L20"/>
    <mergeCell ref="G21:G22"/>
    <mergeCell ref="H21:H22"/>
    <mergeCell ref="I21:I22"/>
    <mergeCell ref="J21:J22"/>
    <mergeCell ref="M21:M22"/>
    <mergeCell ref="N21:N22"/>
    <mergeCell ref="B23:B24"/>
    <mergeCell ref="C23:C24"/>
    <mergeCell ref="D23:D24"/>
    <mergeCell ref="E23:E24"/>
    <mergeCell ref="F23:F24"/>
    <mergeCell ref="G23:G24"/>
    <mergeCell ref="H23:H24"/>
    <mergeCell ref="I23:I24"/>
    <mergeCell ref="M23:M24"/>
    <mergeCell ref="N23:N24"/>
    <mergeCell ref="B25:B26"/>
    <mergeCell ref="C25:C26"/>
    <mergeCell ref="D25:D26"/>
    <mergeCell ref="E25:E26"/>
    <mergeCell ref="F25:F26"/>
    <mergeCell ref="K25:K26"/>
    <mergeCell ref="L25:L26"/>
    <mergeCell ref="J23:J24"/>
    <mergeCell ref="K23:K24"/>
    <mergeCell ref="L23:L24"/>
    <mergeCell ref="G25:G26"/>
    <mergeCell ref="H25:H26"/>
    <mergeCell ref="I25:I26"/>
    <mergeCell ref="J25:J26"/>
    <mergeCell ref="M25:M26"/>
    <mergeCell ref="N25:N26"/>
    <mergeCell ref="B27:B28"/>
    <mergeCell ref="C27:C28"/>
    <mergeCell ref="D27:D28"/>
    <mergeCell ref="E27:E28"/>
    <mergeCell ref="F27:F28"/>
    <mergeCell ref="G27:G28"/>
    <mergeCell ref="H27:H28"/>
    <mergeCell ref="I27:I28"/>
    <mergeCell ref="M27:M28"/>
    <mergeCell ref="N27:N28"/>
    <mergeCell ref="B29:B30"/>
    <mergeCell ref="C29:C30"/>
    <mergeCell ref="D29:D30"/>
    <mergeCell ref="E29:E30"/>
    <mergeCell ref="F29:F30"/>
    <mergeCell ref="K29:K30"/>
    <mergeCell ref="L29:L30"/>
    <mergeCell ref="J27:J28"/>
    <mergeCell ref="K27:K28"/>
    <mergeCell ref="L27:L28"/>
    <mergeCell ref="G29:G30"/>
    <mergeCell ref="H29:H30"/>
    <mergeCell ref="I29:I30"/>
    <mergeCell ref="J29:J30"/>
    <mergeCell ref="M29:M30"/>
    <mergeCell ref="N29:N30"/>
    <mergeCell ref="B31:B32"/>
    <mergeCell ref="C31:C32"/>
    <mergeCell ref="D31:D32"/>
    <mergeCell ref="E31:E32"/>
    <mergeCell ref="F31:F32"/>
    <mergeCell ref="G31:G32"/>
    <mergeCell ref="H31:H32"/>
    <mergeCell ref="I31:I32"/>
    <mergeCell ref="M31:M32"/>
    <mergeCell ref="N31:N32"/>
    <mergeCell ref="B33:B34"/>
    <mergeCell ref="C33:C34"/>
    <mergeCell ref="D33:D34"/>
    <mergeCell ref="E33:E34"/>
    <mergeCell ref="F33:F34"/>
    <mergeCell ref="G33:G34"/>
    <mergeCell ref="H33:H34"/>
    <mergeCell ref="I33:I34"/>
    <mergeCell ref="H35:H36"/>
    <mergeCell ref="I35:I36"/>
    <mergeCell ref="J35:J36"/>
    <mergeCell ref="J31:J32"/>
    <mergeCell ref="K31:K32"/>
    <mergeCell ref="L31:L32"/>
    <mergeCell ref="J33:J34"/>
    <mergeCell ref="K35:K36"/>
    <mergeCell ref="L35:L36"/>
    <mergeCell ref="B35:B36"/>
    <mergeCell ref="C35:C36"/>
    <mergeCell ref="D35:D36"/>
    <mergeCell ref="E35:E36"/>
    <mergeCell ref="F35:F36"/>
    <mergeCell ref="G35:G36"/>
    <mergeCell ref="M35:M36"/>
    <mergeCell ref="N35:N36"/>
    <mergeCell ref="M33:M34"/>
    <mergeCell ref="N33:N34"/>
    <mergeCell ref="K33:K34"/>
    <mergeCell ref="L33:L34"/>
  </mergeCells>
  <printOptions horizontalCentered="1"/>
  <pageMargins left="0.74803149606299213" right="0.59055118110236227" top="0.39370078740157483" bottom="0.19685039370078741" header="0" footer="0.39370078740157483"/>
  <pageSetup paperSize="9" firstPageNumber="162" orientation="landscape" useFirstPageNumber="1"/>
  <headerFooter alignWithMargins="0">
    <oddFooter>&amp;L&amp;9 &amp;C&amp;"Times New Roman"&amp;9 - &amp;p -&amp;R&amp;9 </oddFooter>
  </headerFooter>
</worksheet>
</file>

<file path=xl/worksheets/sheet2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Q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7.125" customWidth="1"/>
    <col min="3" max="4" width="6.625" customWidth="1"/>
    <col min="5" max="5" width="15.625" customWidth="1"/>
    <col min="6" max="6" width="6.625" customWidth="1"/>
    <col min="7" max="7" width="7.125" customWidth="1"/>
    <col min="8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7" ht="21" customHeight="1">
      <c r="A1" s="54" t="s">
        <v>146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6"/>
      <c r="P1" s="6"/>
      <c r="Q1" s="6"/>
    </row>
    <row r="2" spans="1:17" ht="21" customHeight="1">
      <c r="A2" s="54" t="s">
        <v>147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6"/>
      <c r="P2" s="6"/>
      <c r="Q2" s="6"/>
    </row>
    <row r="3" spans="1:17" ht="18.6" customHeight="1">
      <c r="A3" s="55" t="s">
        <v>71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1"/>
      <c r="P3" s="1"/>
      <c r="Q3" s="1"/>
    </row>
    <row r="4" spans="1:17" ht="18.6" customHeight="1" thickBot="1">
      <c r="A4" s="1"/>
      <c r="B4" s="1"/>
      <c r="C4" s="37"/>
      <c r="D4" s="66" t="str">
        <f>'10-2'!D4:F4</f>
        <v>114年 1 - 9月</v>
      </c>
      <c r="E4" s="66"/>
      <c r="F4" s="66"/>
      <c r="G4" s="63" t="str">
        <f>'10-2'!G4:J4</f>
        <v> Jan. - Sept. 2025</v>
      </c>
      <c r="H4" s="74"/>
      <c r="I4" s="74"/>
      <c r="J4" s="74"/>
      <c r="K4" s="1"/>
      <c r="L4" s="1"/>
      <c r="M4" s="1"/>
      <c r="N4" s="28" t="s">
        <v>38</v>
      </c>
      <c r="O4" s="1"/>
      <c r="P4" s="1"/>
      <c r="Q4" s="1"/>
    </row>
    <row r="5" spans="1:17" ht="15" customHeight="1">
      <c r="A5" s="60" t="s">
        <v>32</v>
      </c>
      <c r="B5" s="56" t="s">
        <v>43</v>
      </c>
      <c r="C5" s="57"/>
      <c r="D5" s="57"/>
      <c r="E5" s="57"/>
      <c r="F5" s="58"/>
      <c r="G5" s="56" t="s">
        <v>44</v>
      </c>
      <c r="H5" s="57"/>
      <c r="I5" s="57"/>
      <c r="J5" s="57"/>
      <c r="K5" s="57"/>
      <c r="L5" s="58"/>
      <c r="M5" s="12" t="s">
        <v>4</v>
      </c>
      <c r="N5" s="13" t="s">
        <v>34</v>
      </c>
      <c r="O5" s="7"/>
      <c r="P5" s="7"/>
      <c r="Q5" s="7"/>
    </row>
    <row r="6" spans="1:17" ht="14.1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  <c r="O6" s="7"/>
      <c r="P6" s="7"/>
      <c r="Q6" s="7"/>
    </row>
    <row r="7" spans="1:17" ht="14.1" customHeight="1">
      <c r="A7" s="61"/>
      <c r="B7" s="17" t="s">
        <v>22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22</v>
      </c>
      <c r="N7" s="16" t="s">
        <v>21</v>
      </c>
      <c r="O7" s="7"/>
      <c r="P7" s="7"/>
      <c r="Q7" s="7"/>
    </row>
    <row r="8" spans="1:17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  <c r="O8" s="7"/>
      <c r="P8" s="7"/>
      <c r="Q8" s="7"/>
    </row>
    <row r="9" spans="1:17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  <c r="O9" s="7"/>
      <c r="P9" s="7"/>
      <c r="Q9" s="7"/>
    </row>
    <row r="10" spans="1:17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  <c r="O10" s="7"/>
      <c r="P10" s="7"/>
      <c r="Q10" s="7"/>
    </row>
    <row r="11" spans="1:17" ht="12.6" customHeight="1">
      <c r="A11" s="151" t="s">
        <v>1</v>
      </c>
      <c r="B11" s="155">
        <v>26325</v>
      </c>
      <c r="C11" s="155">
        <v>18616</v>
      </c>
      <c r="D11" s="155">
        <v>4275</v>
      </c>
      <c r="E11" s="155">
        <v>2122</v>
      </c>
      <c r="F11" s="155">
        <v>1311</v>
      </c>
      <c r="G11" s="155">
        <v>18432</v>
      </c>
      <c r="H11" s="155">
        <v>14614</v>
      </c>
      <c r="I11" s="155">
        <v>35</v>
      </c>
      <c r="J11" s="155">
        <v>648</v>
      </c>
      <c r="K11" s="155">
        <v>1733</v>
      </c>
      <c r="L11" s="155">
        <v>1402</v>
      </c>
      <c r="M11" s="159">
        <v>0</v>
      </c>
      <c r="N11" s="163">
        <v>7893</v>
      </c>
      <c r="O11" s="8"/>
      <c r="P11" s="8"/>
      <c r="Q11" s="8"/>
    </row>
    <row r="12" spans="1:17" ht="11.1" customHeight="1">
      <c r="A12" s="166" t="s">
        <v>15</v>
      </c>
      <c r="B12" s="88"/>
      <c r="C12" s="88"/>
      <c r="D12" s="88"/>
      <c r="E12" s="88"/>
      <c r="F12" s="88"/>
      <c r="G12" s="88"/>
      <c r="H12" s="88"/>
      <c r="I12" s="88"/>
      <c r="J12" s="88"/>
      <c r="K12" s="88"/>
      <c r="L12" s="88"/>
      <c r="M12" s="90"/>
      <c r="N12" s="92"/>
      <c r="O12" s="8"/>
      <c r="P12" s="8"/>
      <c r="Q12" s="8"/>
    </row>
    <row r="13" spans="1:17" ht="12.6" customHeight="1">
      <c r="A13" s="39" t="s">
        <v>79</v>
      </c>
      <c r="B13" s="169">
        <v>7305</v>
      </c>
      <c r="C13" s="169">
        <v>5290</v>
      </c>
      <c r="D13" s="169">
        <v>1009</v>
      </c>
      <c r="E13" s="169">
        <v>545</v>
      </c>
      <c r="F13" s="169">
        <v>460</v>
      </c>
      <c r="G13" s="169">
        <v>4955</v>
      </c>
      <c r="H13" s="169">
        <v>3875</v>
      </c>
      <c r="I13" s="169">
        <v>7</v>
      </c>
      <c r="J13" s="169">
        <v>136</v>
      </c>
      <c r="K13" s="169">
        <v>476</v>
      </c>
      <c r="L13" s="169">
        <v>460</v>
      </c>
      <c r="M13" s="172">
        <v>0</v>
      </c>
      <c r="N13" s="175">
        <v>2350</v>
      </c>
      <c r="O13" s="8"/>
      <c r="P13" s="8"/>
      <c r="Q13" s="8"/>
    </row>
    <row r="14" spans="1:17" ht="11.1" customHeight="1">
      <c r="A14" s="165" t="s">
        <v>86</v>
      </c>
      <c r="B14" s="86"/>
      <c r="C14" s="86"/>
      <c r="D14" s="86"/>
      <c r="E14" s="86"/>
      <c r="F14" s="86"/>
      <c r="G14" s="86"/>
      <c r="H14" s="86"/>
      <c r="I14" s="86"/>
      <c r="J14" s="86"/>
      <c r="K14" s="86"/>
      <c r="L14" s="86"/>
      <c r="M14" s="82"/>
      <c r="N14" s="84"/>
      <c r="O14" s="8"/>
      <c r="P14" s="8"/>
      <c r="Q14" s="8"/>
    </row>
    <row r="15" spans="1:17" ht="12.6" customHeight="1">
      <c r="A15" s="39" t="s">
        <v>269</v>
      </c>
      <c r="B15" s="169">
        <v>5399</v>
      </c>
      <c r="C15" s="169">
        <v>3616</v>
      </c>
      <c r="D15" s="169">
        <v>1200</v>
      </c>
      <c r="E15" s="169">
        <v>242</v>
      </c>
      <c r="F15" s="169">
        <v>341</v>
      </c>
      <c r="G15" s="169">
        <v>3617</v>
      </c>
      <c r="H15" s="169">
        <v>2985</v>
      </c>
      <c r="I15" s="169">
        <v>-6</v>
      </c>
      <c r="J15" s="169">
        <v>145</v>
      </c>
      <c r="K15" s="169">
        <v>310</v>
      </c>
      <c r="L15" s="169">
        <v>183</v>
      </c>
      <c r="M15" s="172">
        <v>0</v>
      </c>
      <c r="N15" s="175">
        <v>1782</v>
      </c>
      <c r="O15" s="8"/>
      <c r="P15" s="8"/>
      <c r="Q15" s="8"/>
    </row>
    <row r="16" spans="1:17" ht="11.1" customHeight="1">
      <c r="A16" s="165" t="s">
        <v>270</v>
      </c>
      <c r="B16" s="86"/>
      <c r="C16" s="86"/>
      <c r="D16" s="86"/>
      <c r="E16" s="86"/>
      <c r="F16" s="86"/>
      <c r="G16" s="86"/>
      <c r="H16" s="86"/>
      <c r="I16" s="86"/>
      <c r="J16" s="86"/>
      <c r="K16" s="86"/>
      <c r="L16" s="86"/>
      <c r="M16" s="82"/>
      <c r="N16" s="84"/>
      <c r="O16" s="8"/>
      <c r="P16" s="8"/>
      <c r="Q16" s="8"/>
    </row>
    <row r="17" spans="1:17" ht="12.6" customHeight="1">
      <c r="A17" s="39" t="s">
        <v>271</v>
      </c>
      <c r="B17" s="169">
        <v>6002</v>
      </c>
      <c r="C17" s="169">
        <v>4132</v>
      </c>
      <c r="D17" s="169">
        <v>1127</v>
      </c>
      <c r="E17" s="169">
        <v>484</v>
      </c>
      <c r="F17" s="169">
        <v>259</v>
      </c>
      <c r="G17" s="169">
        <v>4222</v>
      </c>
      <c r="H17" s="169">
        <v>3382</v>
      </c>
      <c r="I17" s="169">
        <v>6</v>
      </c>
      <c r="J17" s="169">
        <v>159</v>
      </c>
      <c r="K17" s="169">
        <v>378</v>
      </c>
      <c r="L17" s="169">
        <v>297</v>
      </c>
      <c r="M17" s="172">
        <v>0</v>
      </c>
      <c r="N17" s="175">
        <v>1780</v>
      </c>
      <c r="O17" s="8"/>
      <c r="P17" s="8"/>
      <c r="Q17" s="8"/>
    </row>
    <row r="18" spans="1:17" ht="11.1" customHeight="1">
      <c r="A18" s="165" t="s">
        <v>272</v>
      </c>
      <c r="B18" s="86"/>
      <c r="C18" s="86"/>
      <c r="D18" s="86"/>
      <c r="E18" s="86"/>
      <c r="F18" s="86"/>
      <c r="G18" s="86"/>
      <c r="H18" s="86"/>
      <c r="I18" s="86"/>
      <c r="J18" s="86"/>
      <c r="K18" s="86"/>
      <c r="L18" s="86"/>
      <c r="M18" s="82"/>
      <c r="N18" s="84"/>
      <c r="O18" s="8"/>
      <c r="P18" s="8"/>
      <c r="Q18" s="8"/>
    </row>
    <row r="19" spans="1:17" ht="12.6" customHeight="1">
      <c r="A19" s="39" t="s">
        <v>273</v>
      </c>
      <c r="B19" s="169">
        <v>1777</v>
      </c>
      <c r="C19" s="169">
        <v>1233</v>
      </c>
      <c r="D19" s="169">
        <v>199</v>
      </c>
      <c r="E19" s="169">
        <v>330</v>
      </c>
      <c r="F19" s="169">
        <v>16</v>
      </c>
      <c r="G19" s="169">
        <v>1340</v>
      </c>
      <c r="H19" s="169">
        <v>971</v>
      </c>
      <c r="I19" s="169">
        <v>16</v>
      </c>
      <c r="J19" s="169">
        <v>79</v>
      </c>
      <c r="K19" s="169">
        <v>126</v>
      </c>
      <c r="L19" s="169">
        <v>148</v>
      </c>
      <c r="M19" s="172">
        <v>0</v>
      </c>
      <c r="N19" s="175">
        <v>437</v>
      </c>
      <c r="O19" s="8"/>
      <c r="P19" s="8"/>
      <c r="Q19" s="8"/>
    </row>
    <row r="20" spans="1:17" ht="11.1" customHeight="1">
      <c r="A20" s="165" t="s">
        <v>274</v>
      </c>
      <c r="B20" s="86"/>
      <c r="C20" s="86"/>
      <c r="D20" s="86"/>
      <c r="E20" s="86"/>
      <c r="F20" s="86"/>
      <c r="G20" s="86"/>
      <c r="H20" s="86"/>
      <c r="I20" s="86"/>
      <c r="J20" s="86"/>
      <c r="K20" s="86"/>
      <c r="L20" s="86"/>
      <c r="M20" s="82"/>
      <c r="N20" s="84"/>
      <c r="O20" s="8"/>
      <c r="P20" s="8"/>
      <c r="Q20" s="8"/>
    </row>
    <row r="21" spans="1:17" ht="12.6" customHeight="1">
      <c r="A21" s="39" t="s">
        <v>275</v>
      </c>
      <c r="B21" s="169">
        <v>1298</v>
      </c>
      <c r="C21" s="169">
        <v>998</v>
      </c>
      <c r="D21" s="169">
        <v>168</v>
      </c>
      <c r="E21" s="169">
        <v>101</v>
      </c>
      <c r="F21" s="169">
        <v>32</v>
      </c>
      <c r="G21" s="169">
        <v>1001</v>
      </c>
      <c r="H21" s="169">
        <v>787</v>
      </c>
      <c r="I21" s="169">
        <v>9</v>
      </c>
      <c r="J21" s="169">
        <v>36</v>
      </c>
      <c r="K21" s="169">
        <v>94</v>
      </c>
      <c r="L21" s="169">
        <v>75</v>
      </c>
      <c r="M21" s="172">
        <v>0</v>
      </c>
      <c r="N21" s="175">
        <v>298</v>
      </c>
      <c r="O21" s="8"/>
      <c r="P21" s="8"/>
      <c r="Q21" s="8"/>
    </row>
    <row r="22" spans="1:17" ht="11.1" customHeight="1">
      <c r="A22" s="165" t="s">
        <v>276</v>
      </c>
      <c r="B22" s="86"/>
      <c r="C22" s="86"/>
      <c r="D22" s="86"/>
      <c r="E22" s="86"/>
      <c r="F22" s="86"/>
      <c r="G22" s="86"/>
      <c r="H22" s="86"/>
      <c r="I22" s="86"/>
      <c r="J22" s="86"/>
      <c r="K22" s="86"/>
      <c r="L22" s="86"/>
      <c r="M22" s="82"/>
      <c r="N22" s="84"/>
      <c r="O22" s="8"/>
      <c r="P22" s="8"/>
      <c r="Q22" s="8"/>
    </row>
    <row r="23" spans="1:17" ht="12.6" customHeight="1">
      <c r="A23" s="39" t="s">
        <v>277</v>
      </c>
      <c r="B23" s="169">
        <v>1643</v>
      </c>
      <c r="C23" s="169">
        <v>1132</v>
      </c>
      <c r="D23" s="169">
        <v>249</v>
      </c>
      <c r="E23" s="169">
        <v>241</v>
      </c>
      <c r="F23" s="169">
        <v>21</v>
      </c>
      <c r="G23" s="169">
        <v>1243</v>
      </c>
      <c r="H23" s="169">
        <v>996</v>
      </c>
      <c r="I23" s="169">
        <v>2</v>
      </c>
      <c r="J23" s="169">
        <v>41</v>
      </c>
      <c r="K23" s="169">
        <v>129</v>
      </c>
      <c r="L23" s="169">
        <v>74</v>
      </c>
      <c r="M23" s="172">
        <v>0</v>
      </c>
      <c r="N23" s="175">
        <v>400</v>
      </c>
      <c r="O23" s="8"/>
      <c r="P23" s="8"/>
      <c r="Q23" s="8"/>
    </row>
    <row r="24" spans="1:17" ht="11.1" customHeight="1">
      <c r="A24" s="165" t="s">
        <v>278</v>
      </c>
      <c r="B24" s="86"/>
      <c r="C24" s="86"/>
      <c r="D24" s="86"/>
      <c r="E24" s="86"/>
      <c r="F24" s="86"/>
      <c r="G24" s="86"/>
      <c r="H24" s="86"/>
      <c r="I24" s="86"/>
      <c r="J24" s="86"/>
      <c r="K24" s="86"/>
      <c r="L24" s="86"/>
      <c r="M24" s="82"/>
      <c r="N24" s="84"/>
      <c r="O24" s="8"/>
      <c r="P24" s="8"/>
      <c r="Q24" s="8"/>
    </row>
    <row r="25" spans="1:17" ht="12.6" customHeight="1">
      <c r="A25" s="39" t="s">
        <v>279</v>
      </c>
      <c r="B25" s="169">
        <v>1511</v>
      </c>
      <c r="C25" s="169">
        <v>1152</v>
      </c>
      <c r="D25" s="169">
        <v>149</v>
      </c>
      <c r="E25" s="169">
        <v>116</v>
      </c>
      <c r="F25" s="169">
        <v>94</v>
      </c>
      <c r="G25" s="169">
        <v>1007</v>
      </c>
      <c r="H25" s="169">
        <v>805</v>
      </c>
      <c r="I25" s="178">
        <v>0</v>
      </c>
      <c r="J25" s="169">
        <v>19</v>
      </c>
      <c r="K25" s="169">
        <v>135</v>
      </c>
      <c r="L25" s="169">
        <v>49</v>
      </c>
      <c r="M25" s="172">
        <v>0</v>
      </c>
      <c r="N25" s="175">
        <v>504</v>
      </c>
      <c r="O25" s="8"/>
      <c r="P25" s="8"/>
      <c r="Q25" s="8"/>
    </row>
    <row r="26" spans="1:17" ht="11.1" customHeight="1">
      <c r="A26" s="165" t="s">
        <v>280</v>
      </c>
      <c r="B26" s="86"/>
      <c r="C26" s="86"/>
      <c r="D26" s="86"/>
      <c r="E26" s="86"/>
      <c r="F26" s="86"/>
      <c r="G26" s="86"/>
      <c r="H26" s="86"/>
      <c r="I26" s="86"/>
      <c r="J26" s="86"/>
      <c r="K26" s="86"/>
      <c r="L26" s="86"/>
      <c r="M26" s="82"/>
      <c r="N26" s="84"/>
      <c r="O26" s="8"/>
      <c r="P26" s="8"/>
      <c r="Q26" s="8"/>
    </row>
    <row r="27" spans="1:17" ht="12.6" customHeight="1">
      <c r="A27" s="39" t="s">
        <v>281</v>
      </c>
      <c r="B27" s="169">
        <v>1390</v>
      </c>
      <c r="C27" s="169">
        <v>1062</v>
      </c>
      <c r="D27" s="169">
        <v>175</v>
      </c>
      <c r="E27" s="169">
        <v>64</v>
      </c>
      <c r="F27" s="169">
        <v>88</v>
      </c>
      <c r="G27" s="169">
        <v>1047</v>
      </c>
      <c r="H27" s="169">
        <v>814</v>
      </c>
      <c r="I27" s="169">
        <v>1</v>
      </c>
      <c r="J27" s="169">
        <v>32</v>
      </c>
      <c r="K27" s="169">
        <v>86</v>
      </c>
      <c r="L27" s="169">
        <v>114</v>
      </c>
      <c r="M27" s="172">
        <v>0</v>
      </c>
      <c r="N27" s="175">
        <v>343</v>
      </c>
      <c r="O27" s="8"/>
      <c r="P27" s="8"/>
      <c r="Q27" s="8"/>
    </row>
    <row r="28" spans="1:17" ht="11.1" customHeight="1">
      <c r="A28" s="165" t="s">
        <v>282</v>
      </c>
      <c r="B28" s="86"/>
      <c r="C28" s="86"/>
      <c r="D28" s="86"/>
      <c r="E28" s="86"/>
      <c r="F28" s="86"/>
      <c r="G28" s="86"/>
      <c r="H28" s="86"/>
      <c r="I28" s="86"/>
      <c r="J28" s="86"/>
      <c r="K28" s="86"/>
      <c r="L28" s="86"/>
      <c r="M28" s="82"/>
      <c r="N28" s="84"/>
      <c r="O28" s="8"/>
      <c r="P28" s="8"/>
      <c r="Q28" s="8"/>
    </row>
    <row r="29" spans="1:17" ht="12.6" customHeight="1">
      <c r="A29" s="39"/>
      <c r="B29" s="85"/>
      <c r="C29" s="85"/>
      <c r="D29" s="85"/>
      <c r="E29" s="85"/>
      <c r="F29" s="85"/>
      <c r="G29" s="85"/>
      <c r="H29" s="85"/>
      <c r="I29" s="85"/>
      <c r="J29" s="85"/>
      <c r="K29" s="85"/>
      <c r="L29" s="85"/>
      <c r="M29" s="81"/>
      <c r="N29" s="83"/>
      <c r="O29" s="8"/>
      <c r="P29" s="8"/>
      <c r="Q29" s="8"/>
    </row>
    <row r="30" spans="1:17" ht="11.1" customHeight="1">
      <c r="A30" s="40"/>
      <c r="B30" s="86"/>
      <c r="C30" s="86"/>
      <c r="D30" s="86"/>
      <c r="E30" s="86"/>
      <c r="F30" s="86"/>
      <c r="G30" s="86"/>
      <c r="H30" s="86"/>
      <c r="I30" s="86"/>
      <c r="J30" s="86"/>
      <c r="K30" s="86"/>
      <c r="L30" s="86"/>
      <c r="M30" s="82"/>
      <c r="N30" s="84"/>
      <c r="O30" s="8"/>
      <c r="P30" s="8"/>
      <c r="Q30" s="8"/>
    </row>
    <row r="31" spans="1:17" ht="12.6" customHeight="1">
      <c r="A31" s="39"/>
      <c r="B31" s="85"/>
      <c r="C31" s="85"/>
      <c r="D31" s="85"/>
      <c r="E31" s="85"/>
      <c r="F31" s="85"/>
      <c r="G31" s="85"/>
      <c r="H31" s="85"/>
      <c r="I31" s="85"/>
      <c r="J31" s="85"/>
      <c r="K31" s="85"/>
      <c r="L31" s="85"/>
      <c r="M31" s="81"/>
      <c r="N31" s="83"/>
      <c r="O31" s="8"/>
      <c r="P31" s="8"/>
      <c r="Q31" s="8"/>
    </row>
    <row r="32" spans="1:17" ht="11.1" customHeight="1">
      <c r="A32" s="40"/>
      <c r="B32" s="86"/>
      <c r="C32" s="86"/>
      <c r="D32" s="86"/>
      <c r="E32" s="86"/>
      <c r="F32" s="86"/>
      <c r="G32" s="86"/>
      <c r="H32" s="86"/>
      <c r="I32" s="86"/>
      <c r="J32" s="86"/>
      <c r="K32" s="86"/>
      <c r="L32" s="86"/>
      <c r="M32" s="82"/>
      <c r="N32" s="84"/>
      <c r="O32" s="8"/>
      <c r="P32" s="8"/>
      <c r="Q32" s="8"/>
    </row>
    <row r="33" spans="1:17" ht="12.6" customHeight="1">
      <c r="A33" s="39"/>
      <c r="B33" s="85"/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1"/>
      <c r="N33" s="83"/>
      <c r="O33" s="8"/>
      <c r="P33" s="8"/>
      <c r="Q33" s="8"/>
    </row>
    <row r="34" spans="1:17" ht="11.1" customHeight="1">
      <c r="A34" s="40"/>
      <c r="B34" s="86"/>
      <c r="C34" s="86"/>
      <c r="D34" s="86"/>
      <c r="E34" s="86"/>
      <c r="F34" s="86"/>
      <c r="G34" s="86"/>
      <c r="H34" s="86"/>
      <c r="I34" s="86"/>
      <c r="J34" s="86"/>
      <c r="K34" s="86"/>
      <c r="L34" s="86"/>
      <c r="M34" s="82"/>
      <c r="N34" s="84"/>
      <c r="O34" s="8"/>
      <c r="P34" s="8"/>
      <c r="Q34" s="8"/>
    </row>
    <row r="35" spans="1:17" ht="12.6" customHeight="1">
      <c r="A35" s="39"/>
      <c r="B35" s="77"/>
      <c r="C35" s="77"/>
      <c r="D35" s="77"/>
      <c r="E35" s="77"/>
      <c r="F35" s="77"/>
      <c r="G35" s="77"/>
      <c r="H35" s="77"/>
      <c r="I35" s="77"/>
      <c r="J35" s="77"/>
      <c r="K35" s="77"/>
      <c r="L35" s="77"/>
      <c r="M35" s="79"/>
      <c r="N35" s="75"/>
      <c r="O35" s="8"/>
      <c r="P35" s="8"/>
      <c r="Q35" s="8"/>
    </row>
    <row r="36" spans="1:17" ht="11.1" customHeight="1" thickBot="1">
      <c r="A36" s="41"/>
      <c r="B36" s="78"/>
      <c r="C36" s="78"/>
      <c r="D36" s="78"/>
      <c r="E36" s="78"/>
      <c r="F36" s="78"/>
      <c r="G36" s="78"/>
      <c r="H36" s="78"/>
      <c r="I36" s="78"/>
      <c r="J36" s="78"/>
      <c r="K36" s="78"/>
      <c r="L36" s="78"/>
      <c r="M36" s="80"/>
      <c r="N36" s="76"/>
      <c r="O36" s="8"/>
      <c r="P36" s="8"/>
      <c r="Q36" s="8"/>
    </row>
    <row r="37" spans="1:17" ht="13.5" customHeight="1">
      <c r="A37" s="3" t="s">
        <v>65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</row>
    <row r="38" spans="1:17" ht="13.5" customHeight="1">
      <c r="A38" s="7" t="s">
        <v>75</v>
      </c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</row>
    <row r="39" spans="1:17" ht="13.5" customHeight="1">
      <c r="A39" s="32" t="s">
        <v>107</v>
      </c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O39" s="7"/>
      <c r="P39" s="7"/>
      <c r="Q39" s="7"/>
    </row>
    <row r="40" spans="1:17" ht="13.5" customHeight="1">
      <c r="A40" s="32" t="s">
        <v>47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9"/>
      <c r="O40" s="3"/>
      <c r="P40" s="3"/>
      <c r="Q40" s="3"/>
    </row>
    <row r="41" spans="1:17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</row>
    <row r="42" spans="4:5" ht="13.5" customHeight="1" hidden="1">
      <c r="D42" s="105" t="str">
        <f>TEXT(D41,"##,##0")</f>
        <v>0</v>
      </c>
      <c r="E42" s="105" t="str">
        <f>TEXT(E41,"##,##0")</f>
        <v>0</v>
      </c>
    </row>
    <row r="43" ht="13.5" customHeight="1"/>
  </sheetData>
  <mergeCells count="181">
    <mergeCell ref="G4:J4"/>
    <mergeCell ref="G5:L5"/>
    <mergeCell ref="A1:N1"/>
    <mergeCell ref="B5:F5"/>
    <mergeCell ref="A2:N2"/>
    <mergeCell ref="A3:N3"/>
    <mergeCell ref="A5:A10"/>
    <mergeCell ref="B8:B9"/>
    <mergeCell ref="F8:F9"/>
    <mergeCell ref="G8:G9"/>
    <mergeCell ref="D4:F4"/>
    <mergeCell ref="L8:L9"/>
    <mergeCell ref="B11:B12"/>
    <mergeCell ref="C11:C12"/>
    <mergeCell ref="D11:D12"/>
    <mergeCell ref="E11:E12"/>
    <mergeCell ref="F11:F12"/>
    <mergeCell ref="G11:G12"/>
    <mergeCell ref="H11:H12"/>
    <mergeCell ref="I11:I12"/>
    <mergeCell ref="M11:M12"/>
    <mergeCell ref="N11:N12"/>
    <mergeCell ref="B13:B14"/>
    <mergeCell ref="C13:C14"/>
    <mergeCell ref="D13:D14"/>
    <mergeCell ref="E13:E14"/>
    <mergeCell ref="F13:F14"/>
    <mergeCell ref="K13:K14"/>
    <mergeCell ref="L13:L14"/>
    <mergeCell ref="J11:J12"/>
    <mergeCell ref="K11:K12"/>
    <mergeCell ref="L11:L12"/>
    <mergeCell ref="G13:G14"/>
    <mergeCell ref="H13:H14"/>
    <mergeCell ref="I13:I14"/>
    <mergeCell ref="J13:J14"/>
    <mergeCell ref="M13:M14"/>
    <mergeCell ref="N13:N14"/>
    <mergeCell ref="B15:B16"/>
    <mergeCell ref="C15:C16"/>
    <mergeCell ref="D15:D16"/>
    <mergeCell ref="E15:E16"/>
    <mergeCell ref="F15:F16"/>
    <mergeCell ref="G15:G16"/>
    <mergeCell ref="H15:H16"/>
    <mergeCell ref="I15:I16"/>
    <mergeCell ref="M15:M16"/>
    <mergeCell ref="N15:N16"/>
    <mergeCell ref="B17:B18"/>
    <mergeCell ref="C17:C18"/>
    <mergeCell ref="D17:D18"/>
    <mergeCell ref="E17:E18"/>
    <mergeCell ref="F17:F18"/>
    <mergeCell ref="K17:K18"/>
    <mergeCell ref="L17:L18"/>
    <mergeCell ref="J15:J16"/>
    <mergeCell ref="K15:K16"/>
    <mergeCell ref="L15:L16"/>
    <mergeCell ref="G17:G18"/>
    <mergeCell ref="H17:H18"/>
    <mergeCell ref="I17:I18"/>
    <mergeCell ref="J17:J18"/>
    <mergeCell ref="M17:M18"/>
    <mergeCell ref="N17:N18"/>
    <mergeCell ref="B19:B20"/>
    <mergeCell ref="C19:C20"/>
    <mergeCell ref="D19:D20"/>
    <mergeCell ref="E19:E20"/>
    <mergeCell ref="F19:F20"/>
    <mergeCell ref="G19:G20"/>
    <mergeCell ref="H19:H20"/>
    <mergeCell ref="I19:I20"/>
    <mergeCell ref="M19:M20"/>
    <mergeCell ref="N19:N20"/>
    <mergeCell ref="B21:B22"/>
    <mergeCell ref="C21:C22"/>
    <mergeCell ref="D21:D22"/>
    <mergeCell ref="E21:E22"/>
    <mergeCell ref="F21:F22"/>
    <mergeCell ref="K21:K22"/>
    <mergeCell ref="L21:L22"/>
    <mergeCell ref="J19:J20"/>
    <mergeCell ref="K19:K20"/>
    <mergeCell ref="L19:L20"/>
    <mergeCell ref="G21:G22"/>
    <mergeCell ref="H21:H22"/>
    <mergeCell ref="I21:I22"/>
    <mergeCell ref="J21:J22"/>
    <mergeCell ref="M21:M22"/>
    <mergeCell ref="N21:N22"/>
    <mergeCell ref="B23:B24"/>
    <mergeCell ref="C23:C24"/>
    <mergeCell ref="D23:D24"/>
    <mergeCell ref="E23:E24"/>
    <mergeCell ref="F23:F24"/>
    <mergeCell ref="G23:G24"/>
    <mergeCell ref="H23:H24"/>
    <mergeCell ref="I23:I24"/>
    <mergeCell ref="M23:M24"/>
    <mergeCell ref="N23:N24"/>
    <mergeCell ref="B25:B26"/>
    <mergeCell ref="C25:C26"/>
    <mergeCell ref="D25:D26"/>
    <mergeCell ref="E25:E26"/>
    <mergeCell ref="F25:F26"/>
    <mergeCell ref="K25:K26"/>
    <mergeCell ref="L25:L26"/>
    <mergeCell ref="J23:J24"/>
    <mergeCell ref="K23:K24"/>
    <mergeCell ref="L23:L24"/>
    <mergeCell ref="G25:G26"/>
    <mergeCell ref="H25:H26"/>
    <mergeCell ref="I25:I26"/>
    <mergeCell ref="J25:J26"/>
    <mergeCell ref="M25:M26"/>
    <mergeCell ref="N25:N26"/>
    <mergeCell ref="B27:B28"/>
    <mergeCell ref="C27:C28"/>
    <mergeCell ref="D27:D28"/>
    <mergeCell ref="E27:E28"/>
    <mergeCell ref="F27:F28"/>
    <mergeCell ref="G27:G28"/>
    <mergeCell ref="H27:H28"/>
    <mergeCell ref="I27:I28"/>
    <mergeCell ref="M27:M28"/>
    <mergeCell ref="N27:N28"/>
    <mergeCell ref="B29:B30"/>
    <mergeCell ref="C29:C30"/>
    <mergeCell ref="D29:D30"/>
    <mergeCell ref="E29:E30"/>
    <mergeCell ref="F29:F30"/>
    <mergeCell ref="K29:K30"/>
    <mergeCell ref="L29:L30"/>
    <mergeCell ref="J27:J28"/>
    <mergeCell ref="K27:K28"/>
    <mergeCell ref="L27:L28"/>
    <mergeCell ref="G29:G30"/>
    <mergeCell ref="H29:H30"/>
    <mergeCell ref="I29:I30"/>
    <mergeCell ref="J29:J30"/>
    <mergeCell ref="M29:M30"/>
    <mergeCell ref="N29:N30"/>
    <mergeCell ref="B31:B32"/>
    <mergeCell ref="C31:C32"/>
    <mergeCell ref="D31:D32"/>
    <mergeCell ref="E31:E32"/>
    <mergeCell ref="F31:F32"/>
    <mergeCell ref="G31:G32"/>
    <mergeCell ref="H31:H32"/>
    <mergeCell ref="I31:I32"/>
    <mergeCell ref="N31:N32"/>
    <mergeCell ref="B33:B34"/>
    <mergeCell ref="C33:C34"/>
    <mergeCell ref="D33:D34"/>
    <mergeCell ref="E33:E34"/>
    <mergeCell ref="F33:F34"/>
    <mergeCell ref="J31:J32"/>
    <mergeCell ref="K31:K32"/>
    <mergeCell ref="L31:L32"/>
    <mergeCell ref="M31:M32"/>
    <mergeCell ref="H35:H36"/>
    <mergeCell ref="I35:I36"/>
    <mergeCell ref="G33:G34"/>
    <mergeCell ref="H33:H34"/>
    <mergeCell ref="I33:I34"/>
    <mergeCell ref="J33:J34"/>
    <mergeCell ref="B35:B36"/>
    <mergeCell ref="C35:C36"/>
    <mergeCell ref="D35:D36"/>
    <mergeCell ref="E35:E36"/>
    <mergeCell ref="F35:F36"/>
    <mergeCell ref="G35:G36"/>
    <mergeCell ref="N35:N36"/>
    <mergeCell ref="J35:J36"/>
    <mergeCell ref="K35:K36"/>
    <mergeCell ref="L35:L36"/>
    <mergeCell ref="M35:M36"/>
    <mergeCell ref="M33:M34"/>
    <mergeCell ref="N33:N34"/>
    <mergeCell ref="K33:K34"/>
    <mergeCell ref="L33:L34"/>
  </mergeCells>
  <printOptions horizontalCentered="1"/>
  <pageMargins left="0.74803149606299213" right="0.59055118110236227" top="0.39370078740157483" bottom="0.19685039370078741" header="0" footer="0.39370078740157483"/>
  <pageSetup paperSize="9" firstPageNumber="163" orientation="landscape" useFirstPageNumber="1"/>
  <headerFooter alignWithMargins="0">
    <oddFooter>&amp;L&amp;9 &amp;C&amp;"Times New Roman"&amp;9 - &amp;p -&amp;R&amp;9 </oddFooter>
  </headerFooter>
</worksheet>
</file>

<file path=xl/worksheets/sheet2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7.625" customWidth="1"/>
    <col min="2" max="2" width="6.875" customWidth="1"/>
    <col min="3" max="3" width="6.125" customWidth="1"/>
    <col min="4" max="4" width="6.625" customWidth="1"/>
    <col min="5" max="5" width="15.625" customWidth="1"/>
    <col min="6" max="7" width="6.625" customWidth="1"/>
    <col min="8" max="8" width="6.125" customWidth="1"/>
    <col min="9" max="9" width="6.625" customWidth="1"/>
    <col min="10" max="10" width="15.625" customWidth="1"/>
    <col min="11" max="11" width="6.875" customWidth="1"/>
    <col min="12" max="12" width="6.5" customWidth="1"/>
    <col min="13" max="13" width="6.875" customWidth="1"/>
    <col min="14" max="14" width="6.625" customWidth="1"/>
  </cols>
  <sheetData>
    <row r="1" spans="1:14" ht="21" customHeight="1">
      <c r="A1" s="54" t="s">
        <v>149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</row>
    <row r="2" spans="1:14" ht="21" customHeight="1">
      <c r="A2" s="54" t="s">
        <v>148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</row>
    <row r="3" spans="1:14" ht="18.6" customHeight="1">
      <c r="A3" s="55" t="s">
        <v>72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18.6" customHeight="1" thickBot="1">
      <c r="A4" s="1"/>
      <c r="B4" s="1"/>
      <c r="C4" s="1"/>
      <c r="D4" s="66" t="str">
        <f>'10-2'!D4:F4</f>
        <v>114年 1 - 9月</v>
      </c>
      <c r="E4" s="66"/>
      <c r="F4" s="66"/>
      <c r="G4" s="63" t="str">
        <f>'10-2'!G4:J4</f>
        <v> Jan. - Sept. 2025</v>
      </c>
      <c r="H4" s="74"/>
      <c r="I4" s="74"/>
      <c r="J4" s="74"/>
      <c r="K4" s="1"/>
      <c r="L4" s="1"/>
      <c r="M4" s="1"/>
      <c r="N4" s="28" t="s">
        <v>38</v>
      </c>
    </row>
    <row r="5" spans="1:14" ht="15" customHeight="1">
      <c r="A5" s="60" t="s">
        <v>33</v>
      </c>
      <c r="B5" s="56" t="s">
        <v>45</v>
      </c>
      <c r="C5" s="57"/>
      <c r="D5" s="57"/>
      <c r="E5" s="57"/>
      <c r="F5" s="58"/>
      <c r="G5" s="56" t="s">
        <v>46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4.1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4.1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81" t="s">
        <v>1</v>
      </c>
      <c r="B11" s="155">
        <v>18138</v>
      </c>
      <c r="C11" s="155">
        <v>16951</v>
      </c>
      <c r="D11" s="155">
        <v>427</v>
      </c>
      <c r="E11" s="155">
        <v>56</v>
      </c>
      <c r="F11" s="155">
        <v>705</v>
      </c>
      <c r="G11" s="155">
        <v>13696</v>
      </c>
      <c r="H11" s="155">
        <v>7435</v>
      </c>
      <c r="I11" s="155">
        <v>38</v>
      </c>
      <c r="J11" s="155">
        <v>46</v>
      </c>
      <c r="K11" s="155">
        <v>3670</v>
      </c>
      <c r="L11" s="155">
        <v>2507</v>
      </c>
      <c r="M11" s="185">
        <v>0</v>
      </c>
      <c r="N11" s="188">
        <v>4442</v>
      </c>
    </row>
    <row r="12" spans="1:14" ht="11.1" customHeight="1">
      <c r="A12" s="166" t="s">
        <v>15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4"/>
    </row>
    <row r="13" spans="1:14" ht="12.6" customHeight="1">
      <c r="A13" s="190" t="s">
        <v>78</v>
      </c>
      <c r="B13" s="169">
        <v>522</v>
      </c>
      <c r="C13" s="169">
        <v>498</v>
      </c>
      <c r="D13" s="169">
        <v>5</v>
      </c>
      <c r="E13" s="178">
        <v>0</v>
      </c>
      <c r="F13" s="169">
        <v>18</v>
      </c>
      <c r="G13" s="169">
        <v>437</v>
      </c>
      <c r="H13" s="169">
        <v>208</v>
      </c>
      <c r="I13" s="169">
        <v>0</v>
      </c>
      <c r="J13" s="178">
        <v>0</v>
      </c>
      <c r="K13" s="169">
        <v>166</v>
      </c>
      <c r="L13" s="169">
        <v>63</v>
      </c>
      <c r="M13" s="178">
        <v>0</v>
      </c>
      <c r="N13" s="194">
        <v>85</v>
      </c>
    </row>
    <row r="14" spans="1:14" ht="11.1" customHeight="1">
      <c r="A14" s="165" t="s">
        <v>283</v>
      </c>
      <c r="B14" s="98"/>
      <c r="C14" s="98"/>
      <c r="D14" s="98"/>
      <c r="E14" s="98"/>
      <c r="F14" s="98"/>
      <c r="G14" s="98"/>
      <c r="H14" s="98"/>
      <c r="I14" s="98"/>
      <c r="J14" s="98"/>
      <c r="K14" s="98"/>
      <c r="L14" s="98"/>
      <c r="M14" s="98"/>
      <c r="N14" s="100"/>
    </row>
    <row r="15" spans="1:14" ht="12.6" customHeight="1">
      <c r="A15" s="190" t="s">
        <v>284</v>
      </c>
      <c r="B15" s="169">
        <v>803</v>
      </c>
      <c r="C15" s="169">
        <v>735</v>
      </c>
      <c r="D15" s="169">
        <v>8</v>
      </c>
      <c r="E15" s="169">
        <v>17</v>
      </c>
      <c r="F15" s="169">
        <v>41</v>
      </c>
      <c r="G15" s="169">
        <v>606</v>
      </c>
      <c r="H15" s="169">
        <v>262</v>
      </c>
      <c r="I15" s="169">
        <v>2</v>
      </c>
      <c r="J15" s="169">
        <v>10</v>
      </c>
      <c r="K15" s="169">
        <v>201</v>
      </c>
      <c r="L15" s="169">
        <v>129</v>
      </c>
      <c r="M15" s="178">
        <v>0</v>
      </c>
      <c r="N15" s="194">
        <v>197</v>
      </c>
    </row>
    <row r="16" spans="1:14" ht="11.1" customHeight="1">
      <c r="A16" s="165" t="s">
        <v>285</v>
      </c>
      <c r="B16" s="98"/>
      <c r="C16" s="98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100"/>
    </row>
    <row r="17" spans="1:14" ht="12.6" customHeight="1">
      <c r="A17" s="190" t="s">
        <v>286</v>
      </c>
      <c r="B17" s="169">
        <v>736</v>
      </c>
      <c r="C17" s="169">
        <v>685</v>
      </c>
      <c r="D17" s="169">
        <v>31</v>
      </c>
      <c r="E17" s="178">
        <v>0</v>
      </c>
      <c r="F17" s="169">
        <v>20</v>
      </c>
      <c r="G17" s="169">
        <v>533</v>
      </c>
      <c r="H17" s="169">
        <v>233</v>
      </c>
      <c r="I17" s="169">
        <v>4</v>
      </c>
      <c r="J17" s="178">
        <v>0</v>
      </c>
      <c r="K17" s="169">
        <v>205</v>
      </c>
      <c r="L17" s="169">
        <v>91</v>
      </c>
      <c r="M17" s="178">
        <v>0</v>
      </c>
      <c r="N17" s="194">
        <v>203</v>
      </c>
    </row>
    <row r="18" spans="1:14" ht="11.1" customHeight="1">
      <c r="A18" s="165" t="s">
        <v>287</v>
      </c>
      <c r="B18" s="98"/>
      <c r="C18" s="98"/>
      <c r="D18" s="98"/>
      <c r="E18" s="98"/>
      <c r="F18" s="98"/>
      <c r="G18" s="98"/>
      <c r="H18" s="98"/>
      <c r="I18" s="98"/>
      <c r="J18" s="98"/>
      <c r="K18" s="98"/>
      <c r="L18" s="98"/>
      <c r="M18" s="98"/>
      <c r="N18" s="100"/>
    </row>
    <row r="19" spans="1:14" ht="12.6" customHeight="1">
      <c r="A19" s="190" t="s">
        <v>288</v>
      </c>
      <c r="B19" s="169">
        <v>2077</v>
      </c>
      <c r="C19" s="169">
        <v>1918</v>
      </c>
      <c r="D19" s="169">
        <v>88</v>
      </c>
      <c r="E19" s="169">
        <v>2</v>
      </c>
      <c r="F19" s="169">
        <v>69</v>
      </c>
      <c r="G19" s="169">
        <v>1703</v>
      </c>
      <c r="H19" s="169">
        <v>967</v>
      </c>
      <c r="I19" s="169">
        <v>11</v>
      </c>
      <c r="J19" s="169">
        <v>4</v>
      </c>
      <c r="K19" s="169">
        <v>365</v>
      </c>
      <c r="L19" s="169">
        <v>355</v>
      </c>
      <c r="M19" s="178">
        <v>0</v>
      </c>
      <c r="N19" s="194">
        <v>374</v>
      </c>
    </row>
    <row r="20" spans="1:14" ht="11.1" customHeight="1">
      <c r="A20" s="165" t="s">
        <v>289</v>
      </c>
      <c r="B20" s="98"/>
      <c r="C20" s="98"/>
      <c r="D20" s="98"/>
      <c r="E20" s="98"/>
      <c r="F20" s="98"/>
      <c r="G20" s="98"/>
      <c r="H20" s="98"/>
      <c r="I20" s="98"/>
      <c r="J20" s="98"/>
      <c r="K20" s="98"/>
      <c r="L20" s="98"/>
      <c r="M20" s="98"/>
      <c r="N20" s="100"/>
    </row>
    <row r="21" spans="1:14" ht="12.6" customHeight="1">
      <c r="A21" s="190" t="s">
        <v>290</v>
      </c>
      <c r="B21" s="169">
        <v>556</v>
      </c>
      <c r="C21" s="169">
        <v>534</v>
      </c>
      <c r="D21" s="169">
        <v>14</v>
      </c>
      <c r="E21" s="178">
        <v>0</v>
      </c>
      <c r="F21" s="169">
        <v>7</v>
      </c>
      <c r="G21" s="169">
        <v>402</v>
      </c>
      <c r="H21" s="169">
        <v>212</v>
      </c>
      <c r="I21" s="169">
        <v>0</v>
      </c>
      <c r="J21" s="178">
        <v>0</v>
      </c>
      <c r="K21" s="169">
        <v>105</v>
      </c>
      <c r="L21" s="169">
        <v>85</v>
      </c>
      <c r="M21" s="178">
        <v>0</v>
      </c>
      <c r="N21" s="194">
        <v>153</v>
      </c>
    </row>
    <row r="22" spans="1:14" ht="11.1" customHeight="1">
      <c r="A22" s="165" t="s">
        <v>291</v>
      </c>
      <c r="B22" s="98"/>
      <c r="C22" s="98"/>
      <c r="D22" s="98"/>
      <c r="E22" s="98"/>
      <c r="F22" s="98"/>
      <c r="G22" s="98"/>
      <c r="H22" s="98"/>
      <c r="I22" s="98"/>
      <c r="J22" s="98"/>
      <c r="K22" s="98"/>
      <c r="L22" s="98"/>
      <c r="M22" s="98"/>
      <c r="N22" s="100"/>
    </row>
    <row r="23" spans="1:14" ht="12.6" customHeight="1">
      <c r="A23" s="190" t="s">
        <v>292</v>
      </c>
      <c r="B23" s="169">
        <v>288</v>
      </c>
      <c r="C23" s="169">
        <v>272</v>
      </c>
      <c r="D23" s="169">
        <v>4</v>
      </c>
      <c r="E23" s="178">
        <v>0</v>
      </c>
      <c r="F23" s="169">
        <v>13</v>
      </c>
      <c r="G23" s="169">
        <v>217</v>
      </c>
      <c r="H23" s="169">
        <v>137</v>
      </c>
      <c r="I23" s="169">
        <v>0</v>
      </c>
      <c r="J23" s="178">
        <v>0</v>
      </c>
      <c r="K23" s="169">
        <v>51</v>
      </c>
      <c r="L23" s="169">
        <v>29</v>
      </c>
      <c r="M23" s="178">
        <v>0</v>
      </c>
      <c r="N23" s="194">
        <v>71</v>
      </c>
    </row>
    <row r="24" spans="1:14" ht="11.1" customHeight="1">
      <c r="A24" s="165" t="s">
        <v>293</v>
      </c>
      <c r="B24" s="98"/>
      <c r="C24" s="98"/>
      <c r="D24" s="98"/>
      <c r="E24" s="98"/>
      <c r="F24" s="98"/>
      <c r="G24" s="98"/>
      <c r="H24" s="98"/>
      <c r="I24" s="98"/>
      <c r="J24" s="98"/>
      <c r="K24" s="98"/>
      <c r="L24" s="98"/>
      <c r="M24" s="98"/>
      <c r="N24" s="100"/>
    </row>
    <row r="25" spans="1:14" ht="12.6" customHeight="1">
      <c r="A25" s="190" t="s">
        <v>294</v>
      </c>
      <c r="B25" s="169">
        <v>396</v>
      </c>
      <c r="C25" s="169">
        <v>367</v>
      </c>
      <c r="D25" s="169">
        <v>3</v>
      </c>
      <c r="E25" s="178">
        <v>0</v>
      </c>
      <c r="F25" s="169">
        <v>26</v>
      </c>
      <c r="G25" s="169">
        <v>309</v>
      </c>
      <c r="H25" s="169">
        <v>153</v>
      </c>
      <c r="I25" s="169">
        <v>0</v>
      </c>
      <c r="J25" s="178">
        <v>0</v>
      </c>
      <c r="K25" s="169">
        <v>109</v>
      </c>
      <c r="L25" s="169">
        <v>48</v>
      </c>
      <c r="M25" s="178">
        <v>0</v>
      </c>
      <c r="N25" s="194">
        <v>87</v>
      </c>
    </row>
    <row r="26" spans="1:14" ht="11.1" customHeight="1">
      <c r="A26" s="165" t="s">
        <v>295</v>
      </c>
      <c r="B26" s="98"/>
      <c r="C26" s="98"/>
      <c r="D26" s="98"/>
      <c r="E26" s="98"/>
      <c r="F26" s="98"/>
      <c r="G26" s="98"/>
      <c r="H26" s="98"/>
      <c r="I26" s="98"/>
      <c r="J26" s="98"/>
      <c r="K26" s="98"/>
      <c r="L26" s="98"/>
      <c r="M26" s="98"/>
      <c r="N26" s="100"/>
    </row>
    <row r="27" spans="1:14" ht="12.6" customHeight="1">
      <c r="A27" s="190" t="s">
        <v>296</v>
      </c>
      <c r="B27" s="169">
        <v>1492</v>
      </c>
      <c r="C27" s="169">
        <v>1444</v>
      </c>
      <c r="D27" s="169">
        <v>7</v>
      </c>
      <c r="E27" s="178">
        <v>0</v>
      </c>
      <c r="F27" s="169">
        <v>41</v>
      </c>
      <c r="G27" s="169">
        <v>1000</v>
      </c>
      <c r="H27" s="169">
        <v>698</v>
      </c>
      <c r="I27" s="169">
        <v>2</v>
      </c>
      <c r="J27" s="178">
        <v>0</v>
      </c>
      <c r="K27" s="169">
        <v>157</v>
      </c>
      <c r="L27" s="169">
        <v>143</v>
      </c>
      <c r="M27" s="178">
        <v>0</v>
      </c>
      <c r="N27" s="194">
        <v>493</v>
      </c>
    </row>
    <row r="28" spans="1:14" ht="11.1" customHeight="1">
      <c r="A28" s="165" t="s">
        <v>297</v>
      </c>
      <c r="B28" s="98"/>
      <c r="C28" s="98"/>
      <c r="D28" s="98"/>
      <c r="E28" s="98"/>
      <c r="F28" s="98"/>
      <c r="G28" s="98"/>
      <c r="H28" s="98"/>
      <c r="I28" s="98"/>
      <c r="J28" s="98"/>
      <c r="K28" s="98"/>
      <c r="L28" s="98"/>
      <c r="M28" s="98"/>
      <c r="N28" s="100"/>
    </row>
    <row r="29" spans="1:14" ht="12.6" customHeight="1">
      <c r="A29" s="190" t="s">
        <v>298</v>
      </c>
      <c r="B29" s="169">
        <v>762</v>
      </c>
      <c r="C29" s="169">
        <v>741</v>
      </c>
      <c r="D29" s="169">
        <v>3</v>
      </c>
      <c r="E29" s="178">
        <v>0</v>
      </c>
      <c r="F29" s="169">
        <v>18</v>
      </c>
      <c r="G29" s="169">
        <v>554</v>
      </c>
      <c r="H29" s="169">
        <v>350</v>
      </c>
      <c r="I29" s="169">
        <v>0</v>
      </c>
      <c r="J29" s="178">
        <v>0</v>
      </c>
      <c r="K29" s="169">
        <v>105</v>
      </c>
      <c r="L29" s="169">
        <v>98</v>
      </c>
      <c r="M29" s="178">
        <v>0</v>
      </c>
      <c r="N29" s="194">
        <v>208</v>
      </c>
    </row>
    <row r="30" spans="1:14" ht="11.1" customHeight="1">
      <c r="A30" s="165" t="s">
        <v>299</v>
      </c>
      <c r="B30" s="98"/>
      <c r="C30" s="98"/>
      <c r="D30" s="98"/>
      <c r="E30" s="98"/>
      <c r="F30" s="98"/>
      <c r="G30" s="98"/>
      <c r="H30" s="98"/>
      <c r="I30" s="98"/>
      <c r="J30" s="98"/>
      <c r="K30" s="98"/>
      <c r="L30" s="98"/>
      <c r="M30" s="98"/>
      <c r="N30" s="100"/>
    </row>
    <row r="31" spans="1:14" ht="12.6" customHeight="1">
      <c r="A31" s="190" t="s">
        <v>300</v>
      </c>
      <c r="B31" s="169">
        <v>2181</v>
      </c>
      <c r="C31" s="169">
        <v>2088</v>
      </c>
      <c r="D31" s="169">
        <v>70</v>
      </c>
      <c r="E31" s="178">
        <v>0</v>
      </c>
      <c r="F31" s="169">
        <v>22</v>
      </c>
      <c r="G31" s="169">
        <v>1615</v>
      </c>
      <c r="H31" s="169">
        <v>1002</v>
      </c>
      <c r="I31" s="169">
        <v>3</v>
      </c>
      <c r="J31" s="178">
        <v>0</v>
      </c>
      <c r="K31" s="169">
        <v>323</v>
      </c>
      <c r="L31" s="169">
        <v>287</v>
      </c>
      <c r="M31" s="178">
        <v>0</v>
      </c>
      <c r="N31" s="194">
        <v>566</v>
      </c>
    </row>
    <row r="32" spans="1:14" ht="11.1" customHeight="1">
      <c r="A32" s="165" t="s">
        <v>301</v>
      </c>
      <c r="B32" s="98"/>
      <c r="C32" s="98"/>
      <c r="D32" s="98"/>
      <c r="E32" s="98"/>
      <c r="F32" s="98"/>
      <c r="G32" s="98"/>
      <c r="H32" s="98"/>
      <c r="I32" s="98"/>
      <c r="J32" s="98"/>
      <c r="K32" s="98"/>
      <c r="L32" s="98"/>
      <c r="M32" s="98"/>
      <c r="N32" s="100"/>
    </row>
    <row r="33" spans="1:14" ht="12.6" customHeight="1">
      <c r="A33" s="190" t="s">
        <v>302</v>
      </c>
      <c r="B33" s="169">
        <v>460</v>
      </c>
      <c r="C33" s="169">
        <v>389</v>
      </c>
      <c r="D33" s="169">
        <v>3</v>
      </c>
      <c r="E33" s="178">
        <v>0</v>
      </c>
      <c r="F33" s="169">
        <v>68</v>
      </c>
      <c r="G33" s="169">
        <v>389</v>
      </c>
      <c r="H33" s="169">
        <v>115</v>
      </c>
      <c r="I33" s="169">
        <v>0</v>
      </c>
      <c r="J33" s="178">
        <v>0</v>
      </c>
      <c r="K33" s="169">
        <v>183</v>
      </c>
      <c r="L33" s="169">
        <v>91</v>
      </c>
      <c r="M33" s="178">
        <v>0</v>
      </c>
      <c r="N33" s="194">
        <v>71</v>
      </c>
    </row>
    <row r="34" spans="1:14" ht="11.1" customHeight="1">
      <c r="A34" s="165" t="s">
        <v>303</v>
      </c>
      <c r="B34" s="98"/>
      <c r="C34" s="98"/>
      <c r="D34" s="98"/>
      <c r="E34" s="98"/>
      <c r="F34" s="98"/>
      <c r="G34" s="98"/>
      <c r="H34" s="98"/>
      <c r="I34" s="98"/>
      <c r="J34" s="98"/>
      <c r="K34" s="98"/>
      <c r="L34" s="98"/>
      <c r="M34" s="98"/>
      <c r="N34" s="100"/>
    </row>
    <row r="35" spans="1:14" ht="12.6" customHeight="1">
      <c r="A35" s="190" t="s">
        <v>304</v>
      </c>
      <c r="B35" s="196">
        <v>339</v>
      </c>
      <c r="C35" s="196">
        <v>323</v>
      </c>
      <c r="D35" s="196">
        <v>6</v>
      </c>
      <c r="E35" s="198">
        <v>0</v>
      </c>
      <c r="F35" s="196">
        <v>10</v>
      </c>
      <c r="G35" s="196">
        <v>265</v>
      </c>
      <c r="H35" s="196">
        <v>127</v>
      </c>
      <c r="I35" s="196">
        <v>0</v>
      </c>
      <c r="J35" s="198">
        <v>0</v>
      </c>
      <c r="K35" s="196">
        <v>92</v>
      </c>
      <c r="L35" s="196">
        <v>46</v>
      </c>
      <c r="M35" s="198">
        <v>0</v>
      </c>
      <c r="N35" s="200">
        <v>74</v>
      </c>
    </row>
    <row r="36" spans="1:14" ht="11.1" customHeight="1" thickBot="1">
      <c r="A36" s="202" t="s">
        <v>305</v>
      </c>
      <c r="B36" s="96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4"/>
    </row>
    <row r="37" spans="1:14" ht="13.5" customHeight="1">
      <c r="A37" s="7" t="s">
        <v>65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</row>
    <row r="38" spans="1:14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</row>
    <row r="39" spans="1:14" ht="13.5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</row>
    <row r="40" spans="1:14" ht="13.5" customHeight="1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9"/>
    </row>
    <row r="41" spans="1:14" ht="13.5" customHeight="1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A1:N1"/>
    <mergeCell ref="B5:F5"/>
    <mergeCell ref="G5:L5"/>
    <mergeCell ref="A3:N3"/>
    <mergeCell ref="A2:N2"/>
    <mergeCell ref="A5:A10"/>
    <mergeCell ref="D4:F4"/>
    <mergeCell ref="G4:J4"/>
    <mergeCell ref="L8:L9"/>
    <mergeCell ref="B8:B9"/>
    <mergeCell ref="J11:J12"/>
    <mergeCell ref="F13:F14"/>
    <mergeCell ref="B11:B12"/>
    <mergeCell ref="C11:C12"/>
    <mergeCell ref="D11:D12"/>
    <mergeCell ref="E11:E12"/>
    <mergeCell ref="G13:G14"/>
    <mergeCell ref="H13:H14"/>
    <mergeCell ref="I13:I14"/>
    <mergeCell ref="J13:J14"/>
    <mergeCell ref="F8:F9"/>
    <mergeCell ref="G8:G9"/>
    <mergeCell ref="F11:F12"/>
    <mergeCell ref="G11:G12"/>
    <mergeCell ref="H11:H12"/>
    <mergeCell ref="I11:I12"/>
    <mergeCell ref="K11:K12"/>
    <mergeCell ref="L11:L12"/>
    <mergeCell ref="M11:M12"/>
    <mergeCell ref="N11:N12"/>
    <mergeCell ref="B13:B14"/>
    <mergeCell ref="C13:C14"/>
    <mergeCell ref="D13:D14"/>
    <mergeCell ref="E13:E14"/>
    <mergeCell ref="K13:K14"/>
    <mergeCell ref="L13:L14"/>
    <mergeCell ref="M13:M14"/>
    <mergeCell ref="N13:N14"/>
    <mergeCell ref="B15:B16"/>
    <mergeCell ref="C15:C16"/>
    <mergeCell ref="D15:D16"/>
    <mergeCell ref="E15:E16"/>
    <mergeCell ref="F15:F16"/>
    <mergeCell ref="G15:G16"/>
    <mergeCell ref="H15:H16"/>
    <mergeCell ref="I15:I16"/>
    <mergeCell ref="M15:M16"/>
    <mergeCell ref="N15:N16"/>
    <mergeCell ref="B17:B18"/>
    <mergeCell ref="C17:C18"/>
    <mergeCell ref="D17:D18"/>
    <mergeCell ref="E17:E18"/>
    <mergeCell ref="F17:F18"/>
    <mergeCell ref="K17:K18"/>
    <mergeCell ref="L17:L18"/>
    <mergeCell ref="J15:J16"/>
    <mergeCell ref="K15:K16"/>
    <mergeCell ref="L15:L16"/>
    <mergeCell ref="G17:G18"/>
    <mergeCell ref="H17:H18"/>
    <mergeCell ref="I17:I18"/>
    <mergeCell ref="J17:J18"/>
    <mergeCell ref="M17:M18"/>
    <mergeCell ref="N17:N18"/>
    <mergeCell ref="B19:B20"/>
    <mergeCell ref="C19:C20"/>
    <mergeCell ref="D19:D20"/>
    <mergeCell ref="E19:E20"/>
    <mergeCell ref="F19:F20"/>
    <mergeCell ref="G19:G20"/>
    <mergeCell ref="H19:H20"/>
    <mergeCell ref="I19:I20"/>
    <mergeCell ref="M19:M20"/>
    <mergeCell ref="N19:N20"/>
    <mergeCell ref="B21:B22"/>
    <mergeCell ref="C21:C22"/>
    <mergeCell ref="D21:D22"/>
    <mergeCell ref="E21:E22"/>
    <mergeCell ref="F21:F22"/>
    <mergeCell ref="K21:K22"/>
    <mergeCell ref="L21:L22"/>
    <mergeCell ref="J19:J20"/>
    <mergeCell ref="K19:K20"/>
    <mergeCell ref="L19:L20"/>
    <mergeCell ref="G21:G22"/>
    <mergeCell ref="H21:H22"/>
    <mergeCell ref="I21:I22"/>
    <mergeCell ref="J21:J22"/>
    <mergeCell ref="M21:M22"/>
    <mergeCell ref="N21:N22"/>
    <mergeCell ref="B23:B24"/>
    <mergeCell ref="C23:C24"/>
    <mergeCell ref="D23:D24"/>
    <mergeCell ref="E23:E24"/>
    <mergeCell ref="F23:F24"/>
    <mergeCell ref="G23:G24"/>
    <mergeCell ref="H23:H24"/>
    <mergeCell ref="I23:I24"/>
    <mergeCell ref="M23:M24"/>
    <mergeCell ref="N23:N24"/>
    <mergeCell ref="B25:B26"/>
    <mergeCell ref="C25:C26"/>
    <mergeCell ref="D25:D26"/>
    <mergeCell ref="E25:E26"/>
    <mergeCell ref="F25:F26"/>
    <mergeCell ref="K25:K26"/>
    <mergeCell ref="L25:L26"/>
    <mergeCell ref="J23:J24"/>
    <mergeCell ref="K23:K24"/>
    <mergeCell ref="L23:L24"/>
    <mergeCell ref="G25:G26"/>
    <mergeCell ref="H25:H26"/>
    <mergeCell ref="I25:I26"/>
    <mergeCell ref="J25:J26"/>
    <mergeCell ref="M25:M26"/>
    <mergeCell ref="N25:N26"/>
    <mergeCell ref="B27:B28"/>
    <mergeCell ref="C27:C28"/>
    <mergeCell ref="D27:D28"/>
    <mergeCell ref="E27:E28"/>
    <mergeCell ref="F27:F28"/>
    <mergeCell ref="G27:G28"/>
    <mergeCell ref="H27:H28"/>
    <mergeCell ref="I27:I28"/>
    <mergeCell ref="M27:M28"/>
    <mergeCell ref="N27:N28"/>
    <mergeCell ref="B29:B30"/>
    <mergeCell ref="C29:C30"/>
    <mergeCell ref="D29:D30"/>
    <mergeCell ref="E29:E30"/>
    <mergeCell ref="F29:F30"/>
    <mergeCell ref="K29:K30"/>
    <mergeCell ref="L29:L30"/>
    <mergeCell ref="J27:J28"/>
    <mergeCell ref="K27:K28"/>
    <mergeCell ref="L27:L28"/>
    <mergeCell ref="G29:G30"/>
    <mergeCell ref="H29:H30"/>
    <mergeCell ref="I29:I30"/>
    <mergeCell ref="J29:J30"/>
    <mergeCell ref="M29:M30"/>
    <mergeCell ref="N29:N30"/>
    <mergeCell ref="B31:B32"/>
    <mergeCell ref="C31:C32"/>
    <mergeCell ref="D31:D32"/>
    <mergeCell ref="E31:E32"/>
    <mergeCell ref="F31:F32"/>
    <mergeCell ref="G31:G32"/>
    <mergeCell ref="H31:H32"/>
    <mergeCell ref="I31:I32"/>
    <mergeCell ref="N31:N32"/>
    <mergeCell ref="B33:B34"/>
    <mergeCell ref="C33:C34"/>
    <mergeCell ref="D33:D34"/>
    <mergeCell ref="E33:E34"/>
    <mergeCell ref="F33:F34"/>
    <mergeCell ref="J31:J32"/>
    <mergeCell ref="K31:K32"/>
    <mergeCell ref="L31:L32"/>
    <mergeCell ref="M31:M32"/>
    <mergeCell ref="H35:H36"/>
    <mergeCell ref="I35:I36"/>
    <mergeCell ref="G33:G34"/>
    <mergeCell ref="H33:H34"/>
    <mergeCell ref="I33:I34"/>
    <mergeCell ref="J33:J34"/>
    <mergeCell ref="B35:B36"/>
    <mergeCell ref="C35:C36"/>
    <mergeCell ref="D35:D36"/>
    <mergeCell ref="E35:E36"/>
    <mergeCell ref="F35:F36"/>
    <mergeCell ref="G35:G36"/>
    <mergeCell ref="N35:N36"/>
    <mergeCell ref="J35:J36"/>
    <mergeCell ref="K35:K36"/>
    <mergeCell ref="L35:L36"/>
    <mergeCell ref="M35:M36"/>
    <mergeCell ref="M33:M34"/>
    <mergeCell ref="N33:N34"/>
    <mergeCell ref="K33:K34"/>
    <mergeCell ref="L33:L34"/>
  </mergeCells>
  <printOptions horizontalCentered="1"/>
  <pageMargins left="0.74803149606299213" right="0.59055118110236227" top="0.39370078740157483" bottom="0.19685039370078741" header="0" footer="0.39370078740157483"/>
  <pageSetup paperSize="9" firstPageNumber="164" orientation="landscape" useFirstPageNumber="1"/>
  <headerFooter alignWithMargins="0">
    <oddFooter>&amp;L&amp;9 &amp;C&amp;"Times New Roman"&amp;9 - &amp;p -&amp;R&amp;9 </oddFooter>
  </headerFooter>
</worksheet>
</file>

<file path=xl/worksheets/sheet2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7.625" customWidth="1"/>
    <col min="2" max="2" width="6.875" customWidth="1"/>
    <col min="3" max="3" width="6.125" customWidth="1"/>
    <col min="4" max="4" width="6.625" customWidth="1"/>
    <col min="5" max="5" width="15.625" customWidth="1"/>
    <col min="6" max="6" width="6.625" customWidth="1"/>
    <col min="7" max="7" width="6.875" customWidth="1"/>
    <col min="8" max="8" width="6.125" customWidth="1"/>
    <col min="9" max="9" width="6.625" customWidth="1"/>
    <col min="10" max="10" width="15.625" customWidth="1"/>
    <col min="11" max="11" width="6.875" customWidth="1"/>
    <col min="12" max="12" width="6.5" customWidth="1"/>
    <col min="13" max="13" width="6.875" customWidth="1"/>
    <col min="14" max="14" width="6.625" customWidth="1"/>
  </cols>
  <sheetData>
    <row r="1" spans="1:14" ht="21" customHeight="1">
      <c r="A1" s="54" t="s">
        <v>150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</row>
    <row r="2" spans="1:14" ht="21" customHeight="1">
      <c r="A2" s="54" t="s">
        <v>151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</row>
    <row r="3" spans="1:14" ht="18.6" customHeight="1">
      <c r="A3" s="55" t="s">
        <v>72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18.6" customHeight="1" thickBot="1">
      <c r="A4" s="1"/>
      <c r="B4" s="1"/>
      <c r="C4" s="1"/>
      <c r="D4" s="66" t="str">
        <f>'10-2'!D4:F4</f>
        <v>114年 1 - 9月</v>
      </c>
      <c r="E4" s="66"/>
      <c r="F4" s="66"/>
      <c r="G4" s="63" t="str">
        <f>'10-2'!G4:J4</f>
        <v> Jan. - Sept. 2025</v>
      </c>
      <c r="H4" s="74"/>
      <c r="I4" s="74"/>
      <c r="J4" s="74"/>
      <c r="K4" s="1"/>
      <c r="L4" s="1"/>
      <c r="M4" s="1"/>
      <c r="N4" s="28" t="s">
        <v>38</v>
      </c>
    </row>
    <row r="5" spans="1:14" ht="15" customHeight="1">
      <c r="A5" s="60" t="s">
        <v>33</v>
      </c>
      <c r="B5" s="56" t="s">
        <v>45</v>
      </c>
      <c r="C5" s="57"/>
      <c r="D5" s="57"/>
      <c r="E5" s="57"/>
      <c r="F5" s="58"/>
      <c r="G5" s="56" t="s">
        <v>46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4.1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4.1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80" t="s">
        <v>77</v>
      </c>
      <c r="B11" s="154">
        <v>1208</v>
      </c>
      <c r="C11" s="154">
        <v>1032</v>
      </c>
      <c r="D11" s="154">
        <v>26</v>
      </c>
      <c r="E11" s="154">
        <v>6</v>
      </c>
      <c r="F11" s="154">
        <v>144</v>
      </c>
      <c r="G11" s="154">
        <v>866</v>
      </c>
      <c r="H11" s="154">
        <v>262</v>
      </c>
      <c r="I11" s="154">
        <v>1</v>
      </c>
      <c r="J11" s="184">
        <v>0</v>
      </c>
      <c r="K11" s="154">
        <v>301</v>
      </c>
      <c r="L11" s="154">
        <v>302</v>
      </c>
      <c r="M11" s="184">
        <v>0</v>
      </c>
      <c r="N11" s="187">
        <v>343</v>
      </c>
    </row>
    <row r="12" spans="1:14" ht="11.1" customHeight="1">
      <c r="A12" s="165" t="s">
        <v>306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4"/>
    </row>
    <row r="13" spans="1:14" ht="12.6" customHeight="1">
      <c r="A13" s="190" t="s">
        <v>307</v>
      </c>
      <c r="B13" s="169">
        <v>321</v>
      </c>
      <c r="C13" s="169">
        <v>310</v>
      </c>
      <c r="D13" s="169">
        <v>3</v>
      </c>
      <c r="E13" s="178">
        <v>0</v>
      </c>
      <c r="F13" s="169">
        <v>8</v>
      </c>
      <c r="G13" s="169">
        <v>230</v>
      </c>
      <c r="H13" s="169">
        <v>106</v>
      </c>
      <c r="I13" s="169">
        <v>1</v>
      </c>
      <c r="J13" s="178">
        <v>0</v>
      </c>
      <c r="K13" s="169">
        <v>89</v>
      </c>
      <c r="L13" s="169">
        <v>33</v>
      </c>
      <c r="M13" s="178">
        <v>0</v>
      </c>
      <c r="N13" s="194">
        <v>91</v>
      </c>
    </row>
    <row r="14" spans="1:14" ht="11.1" customHeight="1">
      <c r="A14" s="165" t="s">
        <v>308</v>
      </c>
      <c r="B14" s="98"/>
      <c r="C14" s="98"/>
      <c r="D14" s="98"/>
      <c r="E14" s="98"/>
      <c r="F14" s="98"/>
      <c r="G14" s="98"/>
      <c r="H14" s="98"/>
      <c r="I14" s="98"/>
      <c r="J14" s="98"/>
      <c r="K14" s="98"/>
      <c r="L14" s="98"/>
      <c r="M14" s="98"/>
      <c r="N14" s="100"/>
    </row>
    <row r="15" spans="1:14" ht="12.6" customHeight="1">
      <c r="A15" s="190" t="s">
        <v>309</v>
      </c>
      <c r="B15" s="169">
        <v>576</v>
      </c>
      <c r="C15" s="169">
        <v>547</v>
      </c>
      <c r="D15" s="169">
        <v>7</v>
      </c>
      <c r="E15" s="178">
        <v>0</v>
      </c>
      <c r="F15" s="169">
        <v>21</v>
      </c>
      <c r="G15" s="169">
        <v>422</v>
      </c>
      <c r="H15" s="169">
        <v>227</v>
      </c>
      <c r="I15" s="169">
        <v>0</v>
      </c>
      <c r="J15" s="178">
        <v>0</v>
      </c>
      <c r="K15" s="169">
        <v>124</v>
      </c>
      <c r="L15" s="169">
        <v>71</v>
      </c>
      <c r="M15" s="178">
        <v>0</v>
      </c>
      <c r="N15" s="194">
        <v>154</v>
      </c>
    </row>
    <row r="16" spans="1:14" ht="11.1" customHeight="1">
      <c r="A16" s="165" t="s">
        <v>310</v>
      </c>
      <c r="B16" s="98"/>
      <c r="C16" s="98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100"/>
    </row>
    <row r="17" spans="1:14" ht="12.6" customHeight="1">
      <c r="A17" s="190" t="s">
        <v>311</v>
      </c>
      <c r="B17" s="169">
        <v>283</v>
      </c>
      <c r="C17" s="169">
        <v>271</v>
      </c>
      <c r="D17" s="169">
        <v>5</v>
      </c>
      <c r="E17" s="178">
        <v>0</v>
      </c>
      <c r="F17" s="169">
        <v>6</v>
      </c>
      <c r="G17" s="169">
        <v>205</v>
      </c>
      <c r="H17" s="169">
        <v>115</v>
      </c>
      <c r="I17" s="169">
        <v>0</v>
      </c>
      <c r="J17" s="178">
        <v>0</v>
      </c>
      <c r="K17" s="169">
        <v>85</v>
      </c>
      <c r="L17" s="169">
        <v>5</v>
      </c>
      <c r="M17" s="178">
        <v>0</v>
      </c>
      <c r="N17" s="194">
        <v>78</v>
      </c>
    </row>
    <row r="18" spans="1:14" ht="11.1" customHeight="1">
      <c r="A18" s="165" t="s">
        <v>312</v>
      </c>
      <c r="B18" s="98"/>
      <c r="C18" s="98"/>
      <c r="D18" s="98"/>
      <c r="E18" s="98"/>
      <c r="F18" s="98"/>
      <c r="G18" s="98"/>
      <c r="H18" s="98"/>
      <c r="I18" s="98"/>
      <c r="J18" s="98"/>
      <c r="K18" s="98"/>
      <c r="L18" s="98"/>
      <c r="M18" s="98"/>
      <c r="N18" s="100"/>
    </row>
    <row r="19" spans="1:14" ht="12.6" customHeight="1">
      <c r="A19" s="190" t="s">
        <v>313</v>
      </c>
      <c r="B19" s="169">
        <v>532</v>
      </c>
      <c r="C19" s="169">
        <v>499</v>
      </c>
      <c r="D19" s="169">
        <v>19</v>
      </c>
      <c r="E19" s="178">
        <v>0</v>
      </c>
      <c r="F19" s="169">
        <v>15</v>
      </c>
      <c r="G19" s="169">
        <v>435</v>
      </c>
      <c r="H19" s="169">
        <v>212</v>
      </c>
      <c r="I19" s="169">
        <v>1</v>
      </c>
      <c r="J19" s="178">
        <v>0</v>
      </c>
      <c r="K19" s="169">
        <v>164</v>
      </c>
      <c r="L19" s="169">
        <v>57</v>
      </c>
      <c r="M19" s="178">
        <v>0</v>
      </c>
      <c r="N19" s="194">
        <v>98</v>
      </c>
    </row>
    <row r="20" spans="1:14" ht="11.1" customHeight="1">
      <c r="A20" s="165" t="s">
        <v>314</v>
      </c>
      <c r="B20" s="98"/>
      <c r="C20" s="98"/>
      <c r="D20" s="98"/>
      <c r="E20" s="98"/>
      <c r="F20" s="98"/>
      <c r="G20" s="98"/>
      <c r="H20" s="98"/>
      <c r="I20" s="98"/>
      <c r="J20" s="98"/>
      <c r="K20" s="98"/>
      <c r="L20" s="98"/>
      <c r="M20" s="98"/>
      <c r="N20" s="100"/>
    </row>
    <row r="21" spans="1:14" ht="12.6" customHeight="1">
      <c r="A21" s="190" t="s">
        <v>315</v>
      </c>
      <c r="B21" s="169">
        <v>1764</v>
      </c>
      <c r="C21" s="169">
        <v>1640</v>
      </c>
      <c r="D21" s="169">
        <v>64</v>
      </c>
      <c r="E21" s="178">
        <v>0</v>
      </c>
      <c r="F21" s="169">
        <v>60</v>
      </c>
      <c r="G21" s="169">
        <v>1164</v>
      </c>
      <c r="H21" s="169">
        <v>816</v>
      </c>
      <c r="I21" s="169">
        <v>2</v>
      </c>
      <c r="J21" s="178">
        <v>0</v>
      </c>
      <c r="K21" s="169">
        <v>221</v>
      </c>
      <c r="L21" s="169">
        <v>125</v>
      </c>
      <c r="M21" s="178">
        <v>0</v>
      </c>
      <c r="N21" s="194">
        <v>600</v>
      </c>
    </row>
    <row r="22" spans="1:14" ht="11.1" customHeight="1">
      <c r="A22" s="165" t="s">
        <v>316</v>
      </c>
      <c r="B22" s="98"/>
      <c r="C22" s="98"/>
      <c r="D22" s="98"/>
      <c r="E22" s="98"/>
      <c r="F22" s="98"/>
      <c r="G22" s="98"/>
      <c r="H22" s="98"/>
      <c r="I22" s="98"/>
      <c r="J22" s="98"/>
      <c r="K22" s="98"/>
      <c r="L22" s="98"/>
      <c r="M22" s="98"/>
      <c r="N22" s="100"/>
    </row>
    <row r="23" spans="1:14" ht="12.6" customHeight="1">
      <c r="A23" s="190" t="s">
        <v>317</v>
      </c>
      <c r="B23" s="169">
        <v>698</v>
      </c>
      <c r="C23" s="169">
        <v>671</v>
      </c>
      <c r="D23" s="169">
        <v>20</v>
      </c>
      <c r="E23" s="169">
        <v>0</v>
      </c>
      <c r="F23" s="169">
        <v>7</v>
      </c>
      <c r="G23" s="169">
        <v>605</v>
      </c>
      <c r="H23" s="169">
        <v>326</v>
      </c>
      <c r="I23" s="169">
        <v>2</v>
      </c>
      <c r="J23" s="169">
        <v>0</v>
      </c>
      <c r="K23" s="169">
        <v>178</v>
      </c>
      <c r="L23" s="169">
        <v>98</v>
      </c>
      <c r="M23" s="178">
        <v>0</v>
      </c>
      <c r="N23" s="194">
        <v>94</v>
      </c>
    </row>
    <row r="24" spans="1:14" ht="11.1" customHeight="1">
      <c r="A24" s="165" t="s">
        <v>318</v>
      </c>
      <c r="B24" s="98"/>
      <c r="C24" s="98"/>
      <c r="D24" s="98"/>
      <c r="E24" s="98"/>
      <c r="F24" s="98"/>
      <c r="G24" s="98"/>
      <c r="H24" s="98"/>
      <c r="I24" s="98"/>
      <c r="J24" s="98"/>
      <c r="K24" s="98"/>
      <c r="L24" s="98"/>
      <c r="M24" s="98"/>
      <c r="N24" s="100"/>
    </row>
    <row r="25" spans="1:14" ht="12.6" customHeight="1">
      <c r="A25" s="190" t="s">
        <v>319</v>
      </c>
      <c r="B25" s="169">
        <v>1716</v>
      </c>
      <c r="C25" s="169">
        <v>1584</v>
      </c>
      <c r="D25" s="169">
        <v>32</v>
      </c>
      <c r="E25" s="169">
        <v>30</v>
      </c>
      <c r="F25" s="169">
        <v>70</v>
      </c>
      <c r="G25" s="169">
        <v>1425</v>
      </c>
      <c r="H25" s="169">
        <v>755</v>
      </c>
      <c r="I25" s="169">
        <v>6</v>
      </c>
      <c r="J25" s="169">
        <v>31</v>
      </c>
      <c r="K25" s="169">
        <v>319</v>
      </c>
      <c r="L25" s="169">
        <v>314</v>
      </c>
      <c r="M25" s="178">
        <v>0</v>
      </c>
      <c r="N25" s="194">
        <v>290</v>
      </c>
    </row>
    <row r="26" spans="1:14" ht="11.1" customHeight="1">
      <c r="A26" s="165" t="s">
        <v>320</v>
      </c>
      <c r="B26" s="98"/>
      <c r="C26" s="98"/>
      <c r="D26" s="98"/>
      <c r="E26" s="98"/>
      <c r="F26" s="98"/>
      <c r="G26" s="98"/>
      <c r="H26" s="98"/>
      <c r="I26" s="98"/>
      <c r="J26" s="98"/>
      <c r="K26" s="98"/>
      <c r="L26" s="98"/>
      <c r="M26" s="98"/>
      <c r="N26" s="100"/>
    </row>
    <row r="27" spans="1:14" ht="12.6" customHeight="1">
      <c r="A27" s="190" t="s">
        <v>321</v>
      </c>
      <c r="B27" s="169">
        <v>111</v>
      </c>
      <c r="C27" s="169">
        <v>103</v>
      </c>
      <c r="D27" s="169">
        <v>2</v>
      </c>
      <c r="E27" s="178">
        <v>0</v>
      </c>
      <c r="F27" s="169">
        <v>6</v>
      </c>
      <c r="G27" s="169">
        <v>78</v>
      </c>
      <c r="H27" s="169">
        <v>35</v>
      </c>
      <c r="I27" s="169">
        <v>0</v>
      </c>
      <c r="J27" s="178">
        <v>0</v>
      </c>
      <c r="K27" s="169">
        <v>33</v>
      </c>
      <c r="L27" s="169">
        <v>10</v>
      </c>
      <c r="M27" s="178">
        <v>0</v>
      </c>
      <c r="N27" s="194">
        <v>33</v>
      </c>
    </row>
    <row r="28" spans="1:14" ht="11.1" customHeight="1">
      <c r="A28" s="165" t="s">
        <v>322</v>
      </c>
      <c r="B28" s="98"/>
      <c r="C28" s="98"/>
      <c r="D28" s="98"/>
      <c r="E28" s="98"/>
      <c r="F28" s="98"/>
      <c r="G28" s="98"/>
      <c r="H28" s="98"/>
      <c r="I28" s="98"/>
      <c r="J28" s="98"/>
      <c r="K28" s="98"/>
      <c r="L28" s="98"/>
      <c r="M28" s="98"/>
      <c r="N28" s="100"/>
    </row>
    <row r="29" spans="1:14" ht="12.6" customHeight="1">
      <c r="A29" s="190" t="s">
        <v>323</v>
      </c>
      <c r="B29" s="169">
        <v>191</v>
      </c>
      <c r="C29" s="169">
        <v>180</v>
      </c>
      <c r="D29" s="169">
        <v>2</v>
      </c>
      <c r="E29" s="178">
        <v>0</v>
      </c>
      <c r="F29" s="169">
        <v>9</v>
      </c>
      <c r="G29" s="169">
        <v>134</v>
      </c>
      <c r="H29" s="169">
        <v>62</v>
      </c>
      <c r="I29" s="169">
        <v>0</v>
      </c>
      <c r="J29" s="178">
        <v>0</v>
      </c>
      <c r="K29" s="169">
        <v>56</v>
      </c>
      <c r="L29" s="169">
        <v>15</v>
      </c>
      <c r="M29" s="178">
        <v>0</v>
      </c>
      <c r="N29" s="194">
        <v>57</v>
      </c>
    </row>
    <row r="30" spans="1:14" ht="11.1" customHeight="1">
      <c r="A30" s="165" t="s">
        <v>324</v>
      </c>
      <c r="B30" s="98"/>
      <c r="C30" s="98"/>
      <c r="D30" s="98"/>
      <c r="E30" s="98"/>
      <c r="F30" s="98"/>
      <c r="G30" s="98"/>
      <c r="H30" s="98"/>
      <c r="I30" s="98"/>
      <c r="J30" s="98"/>
      <c r="K30" s="98"/>
      <c r="L30" s="98"/>
      <c r="M30" s="98"/>
      <c r="N30" s="100"/>
    </row>
    <row r="31" spans="1:14" ht="12.6" customHeight="1">
      <c r="A31" s="190" t="s">
        <v>325</v>
      </c>
      <c r="B31" s="169">
        <v>125</v>
      </c>
      <c r="C31" s="169">
        <v>118</v>
      </c>
      <c r="D31" s="169">
        <v>3</v>
      </c>
      <c r="E31" s="178">
        <v>0</v>
      </c>
      <c r="F31" s="169">
        <v>4</v>
      </c>
      <c r="G31" s="169">
        <v>103</v>
      </c>
      <c r="H31" s="169">
        <v>54</v>
      </c>
      <c r="I31" s="169">
        <v>0</v>
      </c>
      <c r="J31" s="178">
        <v>0</v>
      </c>
      <c r="K31" s="169">
        <v>37</v>
      </c>
      <c r="L31" s="169">
        <v>12</v>
      </c>
      <c r="M31" s="178">
        <v>0</v>
      </c>
      <c r="N31" s="194">
        <v>22</v>
      </c>
    </row>
    <row r="32" spans="1:14" ht="11.1" customHeight="1">
      <c r="A32" s="165" t="s">
        <v>326</v>
      </c>
      <c r="B32" s="98"/>
      <c r="C32" s="98"/>
      <c r="D32" s="98"/>
      <c r="E32" s="98"/>
      <c r="F32" s="98"/>
      <c r="G32" s="98"/>
      <c r="H32" s="98"/>
      <c r="I32" s="98"/>
      <c r="J32" s="98"/>
      <c r="K32" s="98"/>
      <c r="L32" s="98"/>
      <c r="M32" s="98"/>
      <c r="N32" s="100"/>
    </row>
    <row r="33" spans="1:14" ht="12.6" customHeight="1">
      <c r="A33" s="43"/>
      <c r="B33" s="97"/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  <c r="N33" s="99"/>
    </row>
    <row r="34" spans="1:14" ht="11.1" customHeight="1">
      <c r="A34" s="44"/>
      <c r="B34" s="98"/>
      <c r="C34" s="98"/>
      <c r="D34" s="98"/>
      <c r="E34" s="98"/>
      <c r="F34" s="98"/>
      <c r="G34" s="98"/>
      <c r="H34" s="98"/>
      <c r="I34" s="98"/>
      <c r="J34" s="98"/>
      <c r="K34" s="98"/>
      <c r="L34" s="98"/>
      <c r="M34" s="98"/>
      <c r="N34" s="100"/>
    </row>
    <row r="35" spans="1:14" ht="12.6" customHeight="1">
      <c r="A35" s="43"/>
      <c r="B35" s="95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3"/>
    </row>
    <row r="36" spans="1:14" ht="11.1" customHeight="1" thickBot="1">
      <c r="A36" s="45"/>
      <c r="B36" s="96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4"/>
    </row>
    <row r="37" spans="1:14" ht="13.5" customHeight="1">
      <c r="A37" s="32" t="s">
        <v>48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</row>
    <row r="38" spans="1:14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</row>
    <row r="39" spans="1:14" ht="13.5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</row>
    <row r="40" spans="1:14" ht="13.5" customHeight="1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9"/>
    </row>
    <row r="41" spans="1:14" ht="13.5" customHeight="1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N35:N36"/>
    <mergeCell ref="J35:J36"/>
    <mergeCell ref="K35:K36"/>
    <mergeCell ref="L35:L36"/>
    <mergeCell ref="M35:M36"/>
    <mergeCell ref="F35:F36"/>
    <mergeCell ref="G35:G36"/>
    <mergeCell ref="H35:H36"/>
    <mergeCell ref="I35:I36"/>
    <mergeCell ref="B35:B36"/>
    <mergeCell ref="C35:C36"/>
    <mergeCell ref="D35:D36"/>
    <mergeCell ref="E35:E36"/>
    <mergeCell ref="K33:K34"/>
    <mergeCell ref="L33:L34"/>
    <mergeCell ref="I33:I34"/>
    <mergeCell ref="J33:J34"/>
    <mergeCell ref="M33:M34"/>
    <mergeCell ref="N33:N34"/>
    <mergeCell ref="N31:N32"/>
    <mergeCell ref="B33:B34"/>
    <mergeCell ref="C33:C34"/>
    <mergeCell ref="D33:D34"/>
    <mergeCell ref="E33:E34"/>
    <mergeCell ref="F33:F34"/>
    <mergeCell ref="G33:G34"/>
    <mergeCell ref="H33:H34"/>
    <mergeCell ref="L31:L32"/>
    <mergeCell ref="M31:M32"/>
    <mergeCell ref="F31:F32"/>
    <mergeCell ref="G31:G32"/>
    <mergeCell ref="H31:H32"/>
    <mergeCell ref="I31:I32"/>
    <mergeCell ref="B31:B32"/>
    <mergeCell ref="C31:C32"/>
    <mergeCell ref="D31:D32"/>
    <mergeCell ref="E31:E32"/>
    <mergeCell ref="K29:K30"/>
    <mergeCell ref="L29:L30"/>
    <mergeCell ref="I29:I30"/>
    <mergeCell ref="J29:J30"/>
    <mergeCell ref="J31:J32"/>
    <mergeCell ref="K31:K32"/>
    <mergeCell ref="M29:M30"/>
    <mergeCell ref="N29:N30"/>
    <mergeCell ref="N27:N28"/>
    <mergeCell ref="B29:B30"/>
    <mergeCell ref="C29:C30"/>
    <mergeCell ref="D29:D30"/>
    <mergeCell ref="E29:E30"/>
    <mergeCell ref="F29:F30"/>
    <mergeCell ref="G29:G30"/>
    <mergeCell ref="H29:H30"/>
    <mergeCell ref="L27:L28"/>
    <mergeCell ref="M27:M28"/>
    <mergeCell ref="F27:F28"/>
    <mergeCell ref="G27:G28"/>
    <mergeCell ref="H27:H28"/>
    <mergeCell ref="I27:I28"/>
    <mergeCell ref="B27:B28"/>
    <mergeCell ref="C27:C28"/>
    <mergeCell ref="D27:D28"/>
    <mergeCell ref="E27:E28"/>
    <mergeCell ref="K25:K26"/>
    <mergeCell ref="L25:L26"/>
    <mergeCell ref="I25:I26"/>
    <mergeCell ref="J25:J26"/>
    <mergeCell ref="J27:J28"/>
    <mergeCell ref="K27:K28"/>
    <mergeCell ref="M25:M26"/>
    <mergeCell ref="N25:N26"/>
    <mergeCell ref="N23:N24"/>
    <mergeCell ref="B25:B26"/>
    <mergeCell ref="C25:C26"/>
    <mergeCell ref="D25:D26"/>
    <mergeCell ref="E25:E26"/>
    <mergeCell ref="F25:F26"/>
    <mergeCell ref="G25:G26"/>
    <mergeCell ref="H25:H26"/>
    <mergeCell ref="L23:L24"/>
    <mergeCell ref="M23:M24"/>
    <mergeCell ref="F23:F24"/>
    <mergeCell ref="G23:G24"/>
    <mergeCell ref="H23:H24"/>
    <mergeCell ref="I23:I24"/>
    <mergeCell ref="B23:B24"/>
    <mergeCell ref="C23:C24"/>
    <mergeCell ref="D23:D24"/>
    <mergeCell ref="E23:E24"/>
    <mergeCell ref="K21:K22"/>
    <mergeCell ref="L21:L22"/>
    <mergeCell ref="I21:I22"/>
    <mergeCell ref="J21:J22"/>
    <mergeCell ref="J23:J24"/>
    <mergeCell ref="K23:K24"/>
    <mergeCell ref="M21:M22"/>
    <mergeCell ref="N21:N22"/>
    <mergeCell ref="N19:N20"/>
    <mergeCell ref="B21:B22"/>
    <mergeCell ref="C21:C22"/>
    <mergeCell ref="D21:D22"/>
    <mergeCell ref="E21:E22"/>
    <mergeCell ref="F21:F22"/>
    <mergeCell ref="G21:G22"/>
    <mergeCell ref="H21:H22"/>
    <mergeCell ref="L19:L20"/>
    <mergeCell ref="M19:M20"/>
    <mergeCell ref="F19:F20"/>
    <mergeCell ref="G19:G20"/>
    <mergeCell ref="H19:H20"/>
    <mergeCell ref="I19:I20"/>
    <mergeCell ref="B19:B20"/>
    <mergeCell ref="C19:C20"/>
    <mergeCell ref="D19:D20"/>
    <mergeCell ref="E19:E20"/>
    <mergeCell ref="J19:J20"/>
    <mergeCell ref="K19:K20"/>
    <mergeCell ref="B17:B18"/>
    <mergeCell ref="C17:C18"/>
    <mergeCell ref="D17:D18"/>
    <mergeCell ref="E17:E18"/>
    <mergeCell ref="F17:F18"/>
    <mergeCell ref="G17:G18"/>
    <mergeCell ref="L17:L18"/>
    <mergeCell ref="I17:I18"/>
    <mergeCell ref="J17:J18"/>
    <mergeCell ref="F15:F16"/>
    <mergeCell ref="N17:N18"/>
    <mergeCell ref="N15:N16"/>
    <mergeCell ref="H17:H18"/>
    <mergeCell ref="M15:M16"/>
    <mergeCell ref="G15:G16"/>
    <mergeCell ref="H15:H16"/>
    <mergeCell ref="K11:K12"/>
    <mergeCell ref="L11:L12"/>
    <mergeCell ref="I15:I16"/>
    <mergeCell ref="K13:K14"/>
    <mergeCell ref="M17:M18"/>
    <mergeCell ref="B15:B16"/>
    <mergeCell ref="C15:C16"/>
    <mergeCell ref="D15:D16"/>
    <mergeCell ref="E15:E16"/>
    <mergeCell ref="K17:K18"/>
    <mergeCell ref="G13:G14"/>
    <mergeCell ref="L13:L14"/>
    <mergeCell ref="J13:J14"/>
    <mergeCell ref="J15:J16"/>
    <mergeCell ref="K15:K16"/>
    <mergeCell ref="L15:L16"/>
    <mergeCell ref="H13:H14"/>
    <mergeCell ref="I13:I14"/>
    <mergeCell ref="I11:I12"/>
    <mergeCell ref="F11:F12"/>
    <mergeCell ref="G11:G12"/>
    <mergeCell ref="M13:M14"/>
    <mergeCell ref="N13:N14"/>
    <mergeCell ref="B13:B14"/>
    <mergeCell ref="C13:C14"/>
    <mergeCell ref="D13:D14"/>
    <mergeCell ref="E13:E14"/>
    <mergeCell ref="F13:F14"/>
    <mergeCell ref="A1:N1"/>
    <mergeCell ref="B5:F5"/>
    <mergeCell ref="G5:L5"/>
    <mergeCell ref="A3:N3"/>
    <mergeCell ref="A2:N2"/>
    <mergeCell ref="N11:N12"/>
    <mergeCell ref="B11:B12"/>
    <mergeCell ref="A5:A10"/>
    <mergeCell ref="D4:F4"/>
    <mergeCell ref="C11:C12"/>
    <mergeCell ref="G4:J4"/>
    <mergeCell ref="L8:L9"/>
    <mergeCell ref="B8:B9"/>
    <mergeCell ref="F8:F9"/>
    <mergeCell ref="G8:G9"/>
    <mergeCell ref="M11:M12"/>
    <mergeCell ref="D11:D12"/>
    <mergeCell ref="E11:E12"/>
    <mergeCell ref="J11:J12"/>
    <mergeCell ref="H11:H12"/>
  </mergeCells>
  <printOptions horizontalCentered="1"/>
  <pageMargins left="0.74803149606299213" right="0.59055118110236227" top="0.39370078740157483" bottom="0.19685039370078741" header="0" footer="0.39370078740157483"/>
  <pageSetup paperSize="9" firstPageNumber="165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4" t="s">
        <v>63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21" customHeight="1">
      <c r="A2" s="64" t="s">
        <v>50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14" ht="18.6" customHeight="1">
      <c r="A3" s="55" t="s">
        <v>37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18.6" customHeight="1" thickBot="1">
      <c r="A4" s="1"/>
      <c r="B4" s="1"/>
      <c r="C4" s="1"/>
      <c r="D4" s="66" t="str">
        <f>'10-2'!D4:F4</f>
        <v>114年 1 - 9月</v>
      </c>
      <c r="E4" s="66"/>
      <c r="F4" s="66"/>
      <c r="G4" s="63" t="str">
        <f>'10-2'!G4:J4</f>
        <v> Jan. - Sept. 2025</v>
      </c>
      <c r="H4" s="63"/>
      <c r="I4" s="63"/>
      <c r="J4" s="63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39</v>
      </c>
      <c r="C5" s="57"/>
      <c r="D5" s="57"/>
      <c r="E5" s="57"/>
      <c r="F5" s="58"/>
      <c r="G5" s="56" t="s">
        <v>40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2.95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2.95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64</v>
      </c>
      <c r="B11" s="116">
        <v>29221</v>
      </c>
      <c r="C11" s="116">
        <v>17493</v>
      </c>
      <c r="D11" s="116">
        <v>5585</v>
      </c>
      <c r="E11" s="116">
        <v>5135</v>
      </c>
      <c r="F11" s="116">
        <v>1008</v>
      </c>
      <c r="G11" s="116">
        <v>23948</v>
      </c>
      <c r="H11" s="116">
        <v>10482</v>
      </c>
      <c r="I11" s="116">
        <v>2574</v>
      </c>
      <c r="J11" s="116">
        <v>2539</v>
      </c>
      <c r="K11" s="116">
        <v>3630</v>
      </c>
      <c r="L11" s="116">
        <v>4724</v>
      </c>
      <c r="M11" s="119">
        <v>0</v>
      </c>
      <c r="N11" s="122">
        <v>5273</v>
      </c>
    </row>
    <row r="12" spans="1:14" ht="11.1" customHeight="1">
      <c r="A12" s="125" t="s">
        <v>203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51"/>
    </row>
    <row r="13" spans="1:14" ht="12.6" customHeight="1">
      <c r="A13" s="33" t="s">
        <v>204</v>
      </c>
      <c r="B13" s="128">
        <v>28723</v>
      </c>
      <c r="C13" s="128">
        <v>15064</v>
      </c>
      <c r="D13" s="128">
        <v>2822</v>
      </c>
      <c r="E13" s="128">
        <v>10215</v>
      </c>
      <c r="F13" s="128">
        <v>622</v>
      </c>
      <c r="G13" s="128">
        <v>25309</v>
      </c>
      <c r="H13" s="128">
        <v>10122</v>
      </c>
      <c r="I13" s="128">
        <v>669</v>
      </c>
      <c r="J13" s="128">
        <v>8489</v>
      </c>
      <c r="K13" s="128">
        <v>3427</v>
      </c>
      <c r="L13" s="128">
        <v>2603</v>
      </c>
      <c r="M13" s="130">
        <v>0</v>
      </c>
      <c r="N13" s="132">
        <v>3415</v>
      </c>
    </row>
    <row r="14" spans="1:14" ht="11.1" customHeight="1">
      <c r="A14" s="125" t="s">
        <v>205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51"/>
    </row>
    <row r="15" spans="1:14" ht="12.6" customHeight="1">
      <c r="A15" s="33" t="s">
        <v>206</v>
      </c>
      <c r="B15" s="128">
        <v>62569</v>
      </c>
      <c r="C15" s="128">
        <v>32274</v>
      </c>
      <c r="D15" s="128">
        <v>6872</v>
      </c>
      <c r="E15" s="128">
        <v>22114</v>
      </c>
      <c r="F15" s="128">
        <v>1310</v>
      </c>
      <c r="G15" s="128">
        <v>52278</v>
      </c>
      <c r="H15" s="128">
        <v>18793</v>
      </c>
      <c r="I15" s="128">
        <v>1195</v>
      </c>
      <c r="J15" s="128">
        <v>19464</v>
      </c>
      <c r="K15" s="128">
        <v>6872</v>
      </c>
      <c r="L15" s="128">
        <v>5954</v>
      </c>
      <c r="M15" s="130">
        <v>0</v>
      </c>
      <c r="N15" s="132">
        <v>10291</v>
      </c>
    </row>
    <row r="16" spans="1:14" ht="11.1" customHeight="1">
      <c r="A16" s="125" t="s">
        <v>207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51"/>
    </row>
    <row r="17" spans="1:14" ht="12.6" customHeight="1">
      <c r="A17" s="33" t="s">
        <v>208</v>
      </c>
      <c r="B17" s="128">
        <v>128642</v>
      </c>
      <c r="C17" s="128">
        <v>57839</v>
      </c>
      <c r="D17" s="128">
        <v>11002</v>
      </c>
      <c r="E17" s="128">
        <v>52906</v>
      </c>
      <c r="F17" s="128">
        <v>6894</v>
      </c>
      <c r="G17" s="128">
        <v>109556</v>
      </c>
      <c r="H17" s="128">
        <v>36122</v>
      </c>
      <c r="I17" s="128">
        <v>1864</v>
      </c>
      <c r="J17" s="128">
        <v>48415</v>
      </c>
      <c r="K17" s="128">
        <v>10688</v>
      </c>
      <c r="L17" s="128">
        <v>12467</v>
      </c>
      <c r="M17" s="130">
        <v>0</v>
      </c>
      <c r="N17" s="132">
        <v>19086</v>
      </c>
    </row>
    <row r="18" spans="1:14" ht="11.1" customHeight="1">
      <c r="A18" s="125" t="s">
        <v>209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51"/>
    </row>
    <row r="19" spans="1:14" ht="12.6" customHeight="1">
      <c r="A19" s="33" t="s">
        <v>210</v>
      </c>
      <c r="B19" s="128">
        <v>170971</v>
      </c>
      <c r="C19" s="128">
        <v>75719</v>
      </c>
      <c r="D19" s="128">
        <v>22928</v>
      </c>
      <c r="E19" s="128">
        <v>68013</v>
      </c>
      <c r="F19" s="128">
        <v>4310</v>
      </c>
      <c r="G19" s="128">
        <v>141591</v>
      </c>
      <c r="H19" s="128">
        <v>47360</v>
      </c>
      <c r="I19" s="128">
        <v>3588</v>
      </c>
      <c r="J19" s="128">
        <v>57094</v>
      </c>
      <c r="K19" s="128">
        <v>12873</v>
      </c>
      <c r="L19" s="128">
        <v>20676</v>
      </c>
      <c r="M19" s="130">
        <v>0</v>
      </c>
      <c r="N19" s="132">
        <v>29379</v>
      </c>
    </row>
    <row r="20" spans="1:14" ht="11.1" customHeight="1">
      <c r="A20" s="125" t="s">
        <v>211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51"/>
    </row>
    <row r="21" spans="1:14" ht="12.6" customHeight="1">
      <c r="A21" s="33" t="s">
        <v>212</v>
      </c>
      <c r="B21" s="128">
        <v>54779</v>
      </c>
      <c r="C21" s="128">
        <v>19660</v>
      </c>
      <c r="D21" s="128">
        <v>2745</v>
      </c>
      <c r="E21" s="128">
        <v>30430</v>
      </c>
      <c r="F21" s="128">
        <v>1944</v>
      </c>
      <c r="G21" s="128">
        <v>48693</v>
      </c>
      <c r="H21" s="128">
        <v>12318</v>
      </c>
      <c r="I21" s="128">
        <v>370</v>
      </c>
      <c r="J21" s="128">
        <v>28703</v>
      </c>
      <c r="K21" s="128">
        <v>3886</v>
      </c>
      <c r="L21" s="128">
        <v>3416</v>
      </c>
      <c r="M21" s="130">
        <v>0</v>
      </c>
      <c r="N21" s="132">
        <v>6085</v>
      </c>
    </row>
    <row r="22" spans="1:14" ht="11.1" customHeight="1">
      <c r="A22" s="125" t="s">
        <v>213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51"/>
    </row>
    <row r="23" spans="1:14" ht="12.6" customHeight="1">
      <c r="A23" s="33" t="s">
        <v>214</v>
      </c>
      <c r="B23" s="128">
        <v>37469</v>
      </c>
      <c r="C23" s="128">
        <v>20198</v>
      </c>
      <c r="D23" s="128">
        <v>10951</v>
      </c>
      <c r="E23" s="128">
        <v>5718</v>
      </c>
      <c r="F23" s="128">
        <v>601</v>
      </c>
      <c r="G23" s="128">
        <v>29776</v>
      </c>
      <c r="H23" s="128">
        <v>8664</v>
      </c>
      <c r="I23" s="128">
        <v>1043</v>
      </c>
      <c r="J23" s="128">
        <v>3585</v>
      </c>
      <c r="K23" s="128">
        <v>8548</v>
      </c>
      <c r="L23" s="128">
        <v>7937</v>
      </c>
      <c r="M23" s="130">
        <v>0</v>
      </c>
      <c r="N23" s="132">
        <v>7692</v>
      </c>
    </row>
    <row r="24" spans="1:14" ht="11.1" customHeight="1">
      <c r="A24" s="125" t="s">
        <v>215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51"/>
    </row>
    <row r="25" spans="1:14" ht="12.6" customHeight="1">
      <c r="A25" s="33" t="s">
        <v>216</v>
      </c>
      <c r="B25" s="128">
        <v>149200</v>
      </c>
      <c r="C25" s="128">
        <v>59197</v>
      </c>
      <c r="D25" s="128">
        <v>17520</v>
      </c>
      <c r="E25" s="128">
        <v>69822</v>
      </c>
      <c r="F25" s="128">
        <v>2661</v>
      </c>
      <c r="G25" s="128">
        <v>130580</v>
      </c>
      <c r="H25" s="128">
        <v>35640</v>
      </c>
      <c r="I25" s="128">
        <v>4715</v>
      </c>
      <c r="J25" s="128">
        <v>65647</v>
      </c>
      <c r="K25" s="128">
        <v>12555</v>
      </c>
      <c r="L25" s="128">
        <v>12023</v>
      </c>
      <c r="M25" s="130">
        <v>0</v>
      </c>
      <c r="N25" s="132">
        <v>18620</v>
      </c>
    </row>
    <row r="26" spans="1:14" ht="11.1" customHeight="1">
      <c r="A26" s="125" t="s">
        <v>217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51"/>
    </row>
    <row r="27" spans="1:14" ht="12.6" customHeight="1">
      <c r="A27" s="33" t="s">
        <v>218</v>
      </c>
      <c r="B27" s="128">
        <v>9674</v>
      </c>
      <c r="C27" s="128">
        <v>6865</v>
      </c>
      <c r="D27" s="128">
        <v>1245</v>
      </c>
      <c r="E27" s="128">
        <v>1410</v>
      </c>
      <c r="F27" s="128">
        <v>154</v>
      </c>
      <c r="G27" s="128">
        <v>8388</v>
      </c>
      <c r="H27" s="128">
        <v>4711</v>
      </c>
      <c r="I27" s="128">
        <v>52</v>
      </c>
      <c r="J27" s="128">
        <v>669</v>
      </c>
      <c r="K27" s="128">
        <v>1577</v>
      </c>
      <c r="L27" s="128">
        <v>1380</v>
      </c>
      <c r="M27" s="130">
        <v>0</v>
      </c>
      <c r="N27" s="132">
        <v>1285</v>
      </c>
    </row>
    <row r="28" spans="1:14" ht="11.1" customHeight="1">
      <c r="A28" s="125" t="s">
        <v>219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51"/>
    </row>
    <row r="29" spans="1:14" ht="12.6" customHeight="1">
      <c r="A29" s="33" t="s">
        <v>220</v>
      </c>
      <c r="B29" s="128">
        <v>258209</v>
      </c>
      <c r="C29" s="128">
        <v>113964</v>
      </c>
      <c r="D29" s="128">
        <v>43547</v>
      </c>
      <c r="E29" s="128">
        <v>89434</v>
      </c>
      <c r="F29" s="128">
        <v>11264</v>
      </c>
      <c r="G29" s="128">
        <v>208587</v>
      </c>
      <c r="H29" s="128">
        <v>62906</v>
      </c>
      <c r="I29" s="128">
        <v>3618</v>
      </c>
      <c r="J29" s="128">
        <v>77994</v>
      </c>
      <c r="K29" s="128">
        <v>28433</v>
      </c>
      <c r="L29" s="128">
        <v>35635</v>
      </c>
      <c r="M29" s="130">
        <v>0</v>
      </c>
      <c r="N29" s="132">
        <v>49622</v>
      </c>
    </row>
    <row r="30" spans="1:14" ht="11.1" customHeight="1">
      <c r="A30" s="125" t="s">
        <v>221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51"/>
    </row>
    <row r="31" spans="1:14" ht="12.6" customHeight="1">
      <c r="A31" s="33" t="s">
        <v>222</v>
      </c>
      <c r="B31" s="128">
        <v>898</v>
      </c>
      <c r="C31" s="128">
        <v>798</v>
      </c>
      <c r="D31" s="128">
        <v>99</v>
      </c>
      <c r="E31" s="130">
        <v>0</v>
      </c>
      <c r="F31" s="128">
        <v>1</v>
      </c>
      <c r="G31" s="128">
        <v>1693</v>
      </c>
      <c r="H31" s="128">
        <v>528</v>
      </c>
      <c r="I31" s="128">
        <v>107</v>
      </c>
      <c r="J31" s="130">
        <v>0</v>
      </c>
      <c r="K31" s="128">
        <v>351</v>
      </c>
      <c r="L31" s="128">
        <v>707</v>
      </c>
      <c r="M31" s="130">
        <v>0</v>
      </c>
      <c r="N31" s="132">
        <v>-795</v>
      </c>
    </row>
    <row r="32" spans="1:14" ht="11.1" customHeight="1">
      <c r="A32" s="125" t="s">
        <v>223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51"/>
    </row>
    <row r="33" spans="1:14" ht="12.6" customHeight="1">
      <c r="A33" s="33" t="s">
        <v>224</v>
      </c>
      <c r="B33" s="128">
        <v>2604</v>
      </c>
      <c r="C33" s="128">
        <v>2140</v>
      </c>
      <c r="D33" s="128">
        <v>447</v>
      </c>
      <c r="E33" s="130">
        <v>0</v>
      </c>
      <c r="F33" s="128">
        <v>18</v>
      </c>
      <c r="G33" s="128">
        <v>3103</v>
      </c>
      <c r="H33" s="128">
        <v>904</v>
      </c>
      <c r="I33" s="128">
        <v>314</v>
      </c>
      <c r="J33" s="130">
        <v>0</v>
      </c>
      <c r="K33" s="128">
        <v>627</v>
      </c>
      <c r="L33" s="128">
        <v>1258</v>
      </c>
      <c r="M33" s="130">
        <v>0</v>
      </c>
      <c r="N33" s="132">
        <v>-499</v>
      </c>
    </row>
    <row r="34" spans="1:14" ht="11.1" customHeight="1">
      <c r="A34" s="125" t="s">
        <v>225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51"/>
    </row>
    <row r="35" spans="1:14" ht="12.6" customHeight="1">
      <c r="A35" s="33" t="s">
        <v>226</v>
      </c>
      <c r="B35" s="128">
        <v>791</v>
      </c>
      <c r="C35" s="128">
        <v>706</v>
      </c>
      <c r="D35" s="128">
        <v>13</v>
      </c>
      <c r="E35" s="128">
        <v>69</v>
      </c>
      <c r="F35" s="128">
        <v>3</v>
      </c>
      <c r="G35" s="128">
        <v>1248</v>
      </c>
      <c r="H35" s="128">
        <v>579</v>
      </c>
      <c r="I35" s="128">
        <v>13</v>
      </c>
      <c r="J35" s="128">
        <v>12</v>
      </c>
      <c r="K35" s="128">
        <v>208</v>
      </c>
      <c r="L35" s="128">
        <v>437</v>
      </c>
      <c r="M35" s="130">
        <v>0</v>
      </c>
      <c r="N35" s="132">
        <v>-457</v>
      </c>
    </row>
    <row r="36" spans="1:14" ht="11.1" customHeight="1" thickBot="1">
      <c r="A36" s="134" t="s">
        <v>227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2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B8:B9"/>
    <mergeCell ref="F8:F9"/>
    <mergeCell ref="G11:G12"/>
    <mergeCell ref="K11:K12"/>
    <mergeCell ref="A1:N1"/>
    <mergeCell ref="A3:N3"/>
    <mergeCell ref="B5:F5"/>
    <mergeCell ref="G5:L5"/>
    <mergeCell ref="A2:N2"/>
    <mergeCell ref="A5:A10"/>
    <mergeCell ref="I11:I12"/>
    <mergeCell ref="L11:L12"/>
    <mergeCell ref="D4:F4"/>
    <mergeCell ref="G4:J4"/>
    <mergeCell ref="G13:G14"/>
    <mergeCell ref="H11:H12"/>
    <mergeCell ref="G8:G9"/>
    <mergeCell ref="L8:L9"/>
    <mergeCell ref="B13:B14"/>
    <mergeCell ref="D13:D14"/>
    <mergeCell ref="C13:C14"/>
    <mergeCell ref="E11:E12"/>
    <mergeCell ref="E13:E14"/>
    <mergeCell ref="F13:F14"/>
    <mergeCell ref="B11:B12"/>
    <mergeCell ref="C11:C12"/>
    <mergeCell ref="D11:D12"/>
    <mergeCell ref="F11:F12"/>
    <mergeCell ref="M11:M12"/>
    <mergeCell ref="N11:N12"/>
    <mergeCell ref="M13:M14"/>
    <mergeCell ref="N13:N14"/>
    <mergeCell ref="H13:H14"/>
    <mergeCell ref="I13:I14"/>
    <mergeCell ref="K13:K14"/>
    <mergeCell ref="L13:L14"/>
    <mergeCell ref="J11:J12"/>
    <mergeCell ref="J13:J14"/>
    <mergeCell ref="L15:L16"/>
    <mergeCell ref="M15:M16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K15:K16"/>
    <mergeCell ref="N15:N16"/>
    <mergeCell ref="B17:B18"/>
    <mergeCell ref="C17:C18"/>
    <mergeCell ref="D17:D18"/>
    <mergeCell ref="E17:E18"/>
    <mergeCell ref="F17:F18"/>
    <mergeCell ref="G17:G18"/>
    <mergeCell ref="H17:H18"/>
    <mergeCell ref="N17:N18"/>
    <mergeCell ref="B19:B20"/>
    <mergeCell ref="C19:C20"/>
    <mergeCell ref="D19:D20"/>
    <mergeCell ref="E19:E20"/>
    <mergeCell ref="F19:F20"/>
    <mergeCell ref="G19:G20"/>
    <mergeCell ref="L19:L20"/>
    <mergeCell ref="H19:H20"/>
    <mergeCell ref="I19:I20"/>
    <mergeCell ref="J19:J20"/>
    <mergeCell ref="K19:K20"/>
    <mergeCell ref="M19:M20"/>
    <mergeCell ref="K17:K18"/>
    <mergeCell ref="L17:L18"/>
    <mergeCell ref="M17:M18"/>
    <mergeCell ref="I17:I18"/>
    <mergeCell ref="J17:J18"/>
    <mergeCell ref="N19:N20"/>
    <mergeCell ref="B21:B22"/>
    <mergeCell ref="C21:C22"/>
    <mergeCell ref="D21:D22"/>
    <mergeCell ref="E21:E22"/>
    <mergeCell ref="F21:F22"/>
    <mergeCell ref="G21:G22"/>
    <mergeCell ref="H21:H22"/>
    <mergeCell ref="N21:N22"/>
    <mergeCell ref="B23:B24"/>
    <mergeCell ref="C23:C24"/>
    <mergeCell ref="D23:D24"/>
    <mergeCell ref="E23:E24"/>
    <mergeCell ref="F23:F24"/>
    <mergeCell ref="G23:G24"/>
    <mergeCell ref="L23:L24"/>
    <mergeCell ref="M23:M24"/>
    <mergeCell ref="K21:K22"/>
    <mergeCell ref="L21:L22"/>
    <mergeCell ref="M21:M22"/>
    <mergeCell ref="H23:H24"/>
    <mergeCell ref="I23:I24"/>
    <mergeCell ref="J23:J24"/>
    <mergeCell ref="K23:K24"/>
    <mergeCell ref="I21:I22"/>
    <mergeCell ref="J21:J22"/>
    <mergeCell ref="N23:N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N25:N26"/>
    <mergeCell ref="B27:B28"/>
    <mergeCell ref="C27:C28"/>
    <mergeCell ref="D27:D28"/>
    <mergeCell ref="E27:E28"/>
    <mergeCell ref="F27:F28"/>
    <mergeCell ref="G27:G28"/>
    <mergeCell ref="L27:L28"/>
    <mergeCell ref="M27:M28"/>
    <mergeCell ref="K25:K26"/>
    <mergeCell ref="L25:L26"/>
    <mergeCell ref="M25:M26"/>
    <mergeCell ref="H27:H28"/>
    <mergeCell ref="I27:I28"/>
    <mergeCell ref="J27:J28"/>
    <mergeCell ref="K27:K28"/>
    <mergeCell ref="N27:N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N29:N30"/>
    <mergeCell ref="B31:B32"/>
    <mergeCell ref="C31:C32"/>
    <mergeCell ref="D31:D32"/>
    <mergeCell ref="E31:E32"/>
    <mergeCell ref="F31:F32"/>
    <mergeCell ref="G31:G32"/>
    <mergeCell ref="K31:K32"/>
    <mergeCell ref="L31:L32"/>
    <mergeCell ref="K29:K30"/>
    <mergeCell ref="L29:L30"/>
    <mergeCell ref="M29:M30"/>
    <mergeCell ref="I33:I34"/>
    <mergeCell ref="J33:J34"/>
    <mergeCell ref="M33:M34"/>
    <mergeCell ref="M31:M32"/>
    <mergeCell ref="I31:I32"/>
    <mergeCell ref="J31:J32"/>
    <mergeCell ref="B35:B36"/>
    <mergeCell ref="C35:C36"/>
    <mergeCell ref="D35:D36"/>
    <mergeCell ref="E35:E36"/>
    <mergeCell ref="H35:H36"/>
    <mergeCell ref="F35:F36"/>
    <mergeCell ref="G35:G36"/>
    <mergeCell ref="G33:G34"/>
    <mergeCell ref="N31:N32"/>
    <mergeCell ref="B33:B34"/>
    <mergeCell ref="C33:C34"/>
    <mergeCell ref="D33:D34"/>
    <mergeCell ref="E33:E34"/>
    <mergeCell ref="F33:F34"/>
    <mergeCell ref="N33:N34"/>
    <mergeCell ref="K33:K34"/>
    <mergeCell ref="L33:L34"/>
    <mergeCell ref="H31:H32"/>
    <mergeCell ref="I35:I36"/>
    <mergeCell ref="N35:N36"/>
    <mergeCell ref="J35:J36"/>
    <mergeCell ref="K35:K36"/>
    <mergeCell ref="L35:L36"/>
    <mergeCell ref="M35:M36"/>
    <mergeCell ref="H33:H34"/>
  </mergeCells>
  <printOptions horizontalCentered="1"/>
  <pageMargins left="0.74803149606299213" right="0.59055118110236227" top="0.39370078740157483" bottom="0.19685039370078741" header="0" footer="0.39370078740157483"/>
  <pageSetup paperSize="9" firstPageNumber="140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4" t="s">
        <v>108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21" customHeight="1">
      <c r="A2" s="64" t="s">
        <v>109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14" ht="18.6" customHeight="1">
      <c r="A3" s="67" t="s">
        <v>59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1 - 9月</v>
      </c>
      <c r="E4" s="66"/>
      <c r="F4" s="66"/>
      <c r="G4" s="63" t="str">
        <f>'10-2'!G4:J4</f>
        <v> Jan. - Sept. 2025</v>
      </c>
      <c r="H4" s="63"/>
      <c r="I4" s="63"/>
      <c r="J4" s="63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39</v>
      </c>
      <c r="C5" s="57"/>
      <c r="D5" s="57"/>
      <c r="E5" s="57"/>
      <c r="F5" s="58"/>
      <c r="G5" s="56" t="s">
        <v>40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2.95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2.95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4" t="s">
        <v>1</v>
      </c>
      <c r="B11" s="117">
        <v>2383788</v>
      </c>
      <c r="C11" s="117">
        <v>937576</v>
      </c>
      <c r="D11" s="117">
        <v>264456</v>
      </c>
      <c r="E11" s="117">
        <v>751253</v>
      </c>
      <c r="F11" s="117">
        <v>430504</v>
      </c>
      <c r="G11" s="117">
        <v>2050225</v>
      </c>
      <c r="H11" s="117">
        <v>615900</v>
      </c>
      <c r="I11" s="117">
        <v>46269</v>
      </c>
      <c r="J11" s="117">
        <v>651882</v>
      </c>
      <c r="K11" s="117">
        <v>237374</v>
      </c>
      <c r="L11" s="117">
        <v>498799</v>
      </c>
      <c r="M11" s="120">
        <v>0</v>
      </c>
      <c r="N11" s="123">
        <v>333564</v>
      </c>
    </row>
    <row r="12" spans="1:14" ht="11.1" customHeight="1">
      <c r="A12" s="126" t="s">
        <v>15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51"/>
    </row>
    <row r="13" spans="1:14" ht="12.6" customHeight="1">
      <c r="A13" s="33" t="s">
        <v>154</v>
      </c>
      <c r="B13" s="128">
        <v>394854</v>
      </c>
      <c r="C13" s="128">
        <v>71517</v>
      </c>
      <c r="D13" s="128">
        <v>3934</v>
      </c>
      <c r="E13" s="128">
        <v>114387</v>
      </c>
      <c r="F13" s="128">
        <v>205015</v>
      </c>
      <c r="G13" s="128">
        <v>374187</v>
      </c>
      <c r="H13" s="128">
        <v>59614</v>
      </c>
      <c r="I13" s="128">
        <v>690</v>
      </c>
      <c r="J13" s="128">
        <v>50820</v>
      </c>
      <c r="K13" s="128">
        <v>10874</v>
      </c>
      <c r="L13" s="128">
        <v>252189</v>
      </c>
      <c r="M13" s="130">
        <v>0</v>
      </c>
      <c r="N13" s="132">
        <v>20667</v>
      </c>
    </row>
    <row r="14" spans="1:14" ht="11.1" customHeight="1">
      <c r="A14" s="125" t="s">
        <v>155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51"/>
    </row>
    <row r="15" spans="1:14" ht="12.6" customHeight="1">
      <c r="A15" s="33" t="s">
        <v>156</v>
      </c>
      <c r="B15" s="128">
        <v>70503</v>
      </c>
      <c r="C15" s="128">
        <v>51103</v>
      </c>
      <c r="D15" s="128">
        <v>3055</v>
      </c>
      <c r="E15" s="128">
        <v>4395</v>
      </c>
      <c r="F15" s="128">
        <v>11951</v>
      </c>
      <c r="G15" s="128">
        <v>57351</v>
      </c>
      <c r="H15" s="128">
        <v>33058</v>
      </c>
      <c r="I15" s="128">
        <v>743</v>
      </c>
      <c r="J15" s="128">
        <v>9757</v>
      </c>
      <c r="K15" s="128">
        <v>7503</v>
      </c>
      <c r="L15" s="128">
        <v>6289</v>
      </c>
      <c r="M15" s="130">
        <v>0</v>
      </c>
      <c r="N15" s="132">
        <v>13152</v>
      </c>
    </row>
    <row r="16" spans="1:14" ht="11.1" customHeight="1">
      <c r="A16" s="125" t="s">
        <v>157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51"/>
    </row>
    <row r="17" spans="1:14" ht="12.6" customHeight="1">
      <c r="A17" s="33" t="s">
        <v>158</v>
      </c>
      <c r="B17" s="128">
        <v>109396</v>
      </c>
      <c r="C17" s="128">
        <v>63862</v>
      </c>
      <c r="D17" s="128">
        <v>9345</v>
      </c>
      <c r="E17" s="128">
        <v>12591</v>
      </c>
      <c r="F17" s="128">
        <v>23598</v>
      </c>
      <c r="G17" s="128">
        <v>92476</v>
      </c>
      <c r="H17" s="128">
        <v>42840</v>
      </c>
      <c r="I17" s="128">
        <v>1599</v>
      </c>
      <c r="J17" s="128">
        <v>24424</v>
      </c>
      <c r="K17" s="128">
        <v>13215</v>
      </c>
      <c r="L17" s="128">
        <v>10398</v>
      </c>
      <c r="M17" s="130">
        <v>0</v>
      </c>
      <c r="N17" s="132">
        <v>16920</v>
      </c>
    </row>
    <row r="18" spans="1:14" ht="11.1" customHeight="1">
      <c r="A18" s="125" t="s">
        <v>159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51"/>
    </row>
    <row r="19" spans="1:14" ht="12.6" customHeight="1">
      <c r="A19" s="33" t="s">
        <v>160</v>
      </c>
      <c r="B19" s="128">
        <v>188684</v>
      </c>
      <c r="C19" s="128">
        <v>51110</v>
      </c>
      <c r="D19" s="128">
        <v>11862</v>
      </c>
      <c r="E19" s="128">
        <v>105446</v>
      </c>
      <c r="F19" s="128">
        <v>20266</v>
      </c>
      <c r="G19" s="128">
        <v>171013</v>
      </c>
      <c r="H19" s="128">
        <v>40672</v>
      </c>
      <c r="I19" s="128">
        <v>2761</v>
      </c>
      <c r="J19" s="128">
        <v>94263</v>
      </c>
      <c r="K19" s="128">
        <v>12517</v>
      </c>
      <c r="L19" s="128">
        <v>20800</v>
      </c>
      <c r="M19" s="130">
        <v>0</v>
      </c>
      <c r="N19" s="132">
        <v>17672</v>
      </c>
    </row>
    <row r="20" spans="1:14" ht="11.1" customHeight="1">
      <c r="A20" s="125" t="s">
        <v>161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51"/>
    </row>
    <row r="21" spans="1:14" ht="12.6" customHeight="1">
      <c r="A21" s="33" t="s">
        <v>162</v>
      </c>
      <c r="B21" s="128">
        <v>113555</v>
      </c>
      <c r="C21" s="128">
        <v>56562</v>
      </c>
      <c r="D21" s="128">
        <v>12032</v>
      </c>
      <c r="E21" s="128">
        <v>22932</v>
      </c>
      <c r="F21" s="128">
        <v>22029</v>
      </c>
      <c r="G21" s="128">
        <v>94687</v>
      </c>
      <c r="H21" s="128">
        <v>39628</v>
      </c>
      <c r="I21" s="128">
        <v>1467</v>
      </c>
      <c r="J21" s="128">
        <v>33360</v>
      </c>
      <c r="K21" s="128">
        <v>12884</v>
      </c>
      <c r="L21" s="128">
        <v>7348</v>
      </c>
      <c r="M21" s="130">
        <v>0</v>
      </c>
      <c r="N21" s="132">
        <v>18869</v>
      </c>
    </row>
    <row r="22" spans="1:14" ht="11.1" customHeight="1">
      <c r="A22" s="125" t="s">
        <v>163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51"/>
    </row>
    <row r="23" spans="1:14" ht="12.6" customHeight="1">
      <c r="A23" s="33" t="s">
        <v>164</v>
      </c>
      <c r="B23" s="128">
        <v>91542</v>
      </c>
      <c r="C23" s="128">
        <v>36877</v>
      </c>
      <c r="D23" s="128">
        <v>6868</v>
      </c>
      <c r="E23" s="128">
        <v>37225</v>
      </c>
      <c r="F23" s="128">
        <v>10572</v>
      </c>
      <c r="G23" s="128">
        <v>79433</v>
      </c>
      <c r="H23" s="128">
        <v>28728</v>
      </c>
      <c r="I23" s="128">
        <v>1478</v>
      </c>
      <c r="J23" s="128">
        <v>31660</v>
      </c>
      <c r="K23" s="128">
        <v>9696</v>
      </c>
      <c r="L23" s="128">
        <v>7871</v>
      </c>
      <c r="M23" s="130">
        <v>0</v>
      </c>
      <c r="N23" s="132">
        <v>12109</v>
      </c>
    </row>
    <row r="24" spans="1:14" ht="11.1" customHeight="1">
      <c r="A24" s="125" t="s">
        <v>165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51"/>
    </row>
    <row r="25" spans="1:14" ht="12.6" customHeight="1">
      <c r="A25" s="33" t="s">
        <v>166</v>
      </c>
      <c r="B25" s="128">
        <v>38535</v>
      </c>
      <c r="C25" s="128">
        <v>22469</v>
      </c>
      <c r="D25" s="128">
        <v>3921</v>
      </c>
      <c r="E25" s="128">
        <v>6471</v>
      </c>
      <c r="F25" s="128">
        <v>5674</v>
      </c>
      <c r="G25" s="128">
        <v>28099</v>
      </c>
      <c r="H25" s="128">
        <v>12673</v>
      </c>
      <c r="I25" s="128">
        <v>542</v>
      </c>
      <c r="J25" s="128">
        <v>6215</v>
      </c>
      <c r="K25" s="128">
        <v>3832</v>
      </c>
      <c r="L25" s="128">
        <v>4837</v>
      </c>
      <c r="M25" s="130">
        <v>0</v>
      </c>
      <c r="N25" s="132">
        <v>10435</v>
      </c>
    </row>
    <row r="26" spans="1:14" ht="11.1" customHeight="1">
      <c r="A26" s="125" t="s">
        <v>167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51"/>
    </row>
    <row r="27" spans="1:14" ht="12.6" customHeight="1">
      <c r="A27" s="33" t="s">
        <v>168</v>
      </c>
      <c r="B27" s="128">
        <v>140475</v>
      </c>
      <c r="C27" s="128">
        <v>52233</v>
      </c>
      <c r="D27" s="128">
        <v>20255</v>
      </c>
      <c r="E27" s="128">
        <v>59148</v>
      </c>
      <c r="F27" s="128">
        <v>8838</v>
      </c>
      <c r="G27" s="128">
        <v>119194</v>
      </c>
      <c r="H27" s="128">
        <v>34076</v>
      </c>
      <c r="I27" s="128">
        <v>3292</v>
      </c>
      <c r="J27" s="128">
        <v>52072</v>
      </c>
      <c r="K27" s="128">
        <v>12949</v>
      </c>
      <c r="L27" s="128">
        <v>16805</v>
      </c>
      <c r="M27" s="130">
        <v>0</v>
      </c>
      <c r="N27" s="132">
        <v>21280</v>
      </c>
    </row>
    <row r="28" spans="1:14" ht="11.1" customHeight="1">
      <c r="A28" s="125" t="s">
        <v>169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51"/>
    </row>
    <row r="29" spans="1:14" ht="12.6" customHeight="1">
      <c r="A29" s="33" t="s">
        <v>170</v>
      </c>
      <c r="B29" s="128">
        <v>151844</v>
      </c>
      <c r="C29" s="128">
        <v>60509</v>
      </c>
      <c r="D29" s="128">
        <v>32237</v>
      </c>
      <c r="E29" s="128">
        <v>38667</v>
      </c>
      <c r="F29" s="128">
        <v>20431</v>
      </c>
      <c r="G29" s="128">
        <v>115902</v>
      </c>
      <c r="H29" s="128">
        <v>32311</v>
      </c>
      <c r="I29" s="128">
        <v>7058</v>
      </c>
      <c r="J29" s="128">
        <v>35479</v>
      </c>
      <c r="K29" s="128">
        <v>17810</v>
      </c>
      <c r="L29" s="128">
        <v>23242</v>
      </c>
      <c r="M29" s="130">
        <v>0</v>
      </c>
      <c r="N29" s="132">
        <v>35942</v>
      </c>
    </row>
    <row r="30" spans="1:14" ht="11.1" customHeight="1">
      <c r="A30" s="125" t="s">
        <v>171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51"/>
    </row>
    <row r="31" spans="1:14" ht="12.6" customHeight="1">
      <c r="A31" s="33" t="s">
        <v>172</v>
      </c>
      <c r="B31" s="128">
        <v>3155</v>
      </c>
      <c r="C31" s="128">
        <v>2053</v>
      </c>
      <c r="D31" s="128">
        <v>112</v>
      </c>
      <c r="E31" s="128">
        <v>114</v>
      </c>
      <c r="F31" s="128">
        <v>877</v>
      </c>
      <c r="G31" s="128">
        <v>2191</v>
      </c>
      <c r="H31" s="128">
        <v>364</v>
      </c>
      <c r="I31" s="128">
        <v>25</v>
      </c>
      <c r="J31" s="128">
        <v>638</v>
      </c>
      <c r="K31" s="128">
        <v>320</v>
      </c>
      <c r="L31" s="128">
        <v>843</v>
      </c>
      <c r="M31" s="130">
        <v>0</v>
      </c>
      <c r="N31" s="132">
        <v>964</v>
      </c>
    </row>
    <row r="32" spans="1:14" ht="11.1" customHeight="1">
      <c r="A32" s="125" t="s">
        <v>173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51"/>
    </row>
    <row r="33" spans="1:14" ht="12.6" customHeight="1">
      <c r="A33" s="33" t="s">
        <v>174</v>
      </c>
      <c r="B33" s="128">
        <v>6597</v>
      </c>
      <c r="C33" s="128">
        <v>5001</v>
      </c>
      <c r="D33" s="128">
        <v>714</v>
      </c>
      <c r="E33" s="128">
        <v>387</v>
      </c>
      <c r="F33" s="128">
        <v>495</v>
      </c>
      <c r="G33" s="128">
        <v>5325</v>
      </c>
      <c r="H33" s="128">
        <v>3430</v>
      </c>
      <c r="I33" s="128">
        <v>58</v>
      </c>
      <c r="J33" s="128">
        <v>575</v>
      </c>
      <c r="K33" s="128">
        <v>1438</v>
      </c>
      <c r="L33" s="128">
        <v>-177</v>
      </c>
      <c r="M33" s="130">
        <v>0</v>
      </c>
      <c r="N33" s="132">
        <v>1272</v>
      </c>
    </row>
    <row r="34" spans="1:14" ht="11.1" customHeight="1">
      <c r="A34" s="125" t="s">
        <v>175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51"/>
    </row>
    <row r="35" spans="1:14" ht="12.6" customHeight="1">
      <c r="A35" s="33" t="s">
        <v>176</v>
      </c>
      <c r="B35" s="128">
        <v>75160</v>
      </c>
      <c r="C35" s="128">
        <v>43655</v>
      </c>
      <c r="D35" s="128">
        <v>7145</v>
      </c>
      <c r="E35" s="128">
        <v>11071</v>
      </c>
      <c r="F35" s="128">
        <v>13288</v>
      </c>
      <c r="G35" s="128">
        <v>54891</v>
      </c>
      <c r="H35" s="128">
        <v>32084</v>
      </c>
      <c r="I35" s="128">
        <v>1319</v>
      </c>
      <c r="J35" s="128">
        <v>1561</v>
      </c>
      <c r="K35" s="128">
        <v>12060</v>
      </c>
      <c r="L35" s="128">
        <v>7866</v>
      </c>
      <c r="M35" s="130">
        <v>0</v>
      </c>
      <c r="N35" s="132">
        <v>20269</v>
      </c>
    </row>
    <row r="36" spans="1:14" ht="11.1" customHeight="1" thickBot="1">
      <c r="A36" s="134" t="s">
        <v>177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" t="s">
        <v>65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 t="s">
        <v>35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 t="str">
        <f>'10-2'!A39</f>
        <v>　　　　　2.至114年9月止，38家本國銀行放款及催收款之備抵呆帳餘額為593,553百萬元，114年1至9月轉銷呆帳42,760百萬元。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N35:N36"/>
    <mergeCell ref="J35:J36"/>
    <mergeCell ref="K35:K36"/>
    <mergeCell ref="L35:L36"/>
    <mergeCell ref="M35:M36"/>
    <mergeCell ref="F35:F36"/>
    <mergeCell ref="G35:G36"/>
    <mergeCell ref="H35:H36"/>
    <mergeCell ref="I35:I36"/>
    <mergeCell ref="B35:B36"/>
    <mergeCell ref="C35:C36"/>
    <mergeCell ref="D35:D36"/>
    <mergeCell ref="E35:E36"/>
    <mergeCell ref="K33:K34"/>
    <mergeCell ref="L33:L34"/>
    <mergeCell ref="I33:I34"/>
    <mergeCell ref="J33:J34"/>
    <mergeCell ref="M33:M34"/>
    <mergeCell ref="N33:N34"/>
    <mergeCell ref="N31:N32"/>
    <mergeCell ref="B33:B34"/>
    <mergeCell ref="C33:C34"/>
    <mergeCell ref="D33:D34"/>
    <mergeCell ref="E33:E34"/>
    <mergeCell ref="F33:F34"/>
    <mergeCell ref="G33:G34"/>
    <mergeCell ref="H33:H34"/>
    <mergeCell ref="L31:L32"/>
    <mergeCell ref="M31:M32"/>
    <mergeCell ref="F31:F32"/>
    <mergeCell ref="G31:G32"/>
    <mergeCell ref="H31:H32"/>
    <mergeCell ref="I31:I32"/>
    <mergeCell ref="B31:B32"/>
    <mergeCell ref="C31:C32"/>
    <mergeCell ref="D31:D32"/>
    <mergeCell ref="E31:E32"/>
    <mergeCell ref="K29:K30"/>
    <mergeCell ref="L29:L30"/>
    <mergeCell ref="I29:I30"/>
    <mergeCell ref="J29:J30"/>
    <mergeCell ref="J31:J32"/>
    <mergeCell ref="K31:K32"/>
    <mergeCell ref="M29:M30"/>
    <mergeCell ref="N29:N30"/>
    <mergeCell ref="N27:N28"/>
    <mergeCell ref="B29:B30"/>
    <mergeCell ref="C29:C30"/>
    <mergeCell ref="D29:D30"/>
    <mergeCell ref="E29:E30"/>
    <mergeCell ref="F29:F30"/>
    <mergeCell ref="G29:G30"/>
    <mergeCell ref="H29:H30"/>
    <mergeCell ref="L27:L28"/>
    <mergeCell ref="M27:M28"/>
    <mergeCell ref="F27:F28"/>
    <mergeCell ref="G27:G28"/>
    <mergeCell ref="H27:H28"/>
    <mergeCell ref="I27:I28"/>
    <mergeCell ref="B27:B28"/>
    <mergeCell ref="C27:C28"/>
    <mergeCell ref="D27:D28"/>
    <mergeCell ref="E27:E28"/>
    <mergeCell ref="K25:K26"/>
    <mergeCell ref="L25:L26"/>
    <mergeCell ref="I25:I26"/>
    <mergeCell ref="J25:J26"/>
    <mergeCell ref="J27:J28"/>
    <mergeCell ref="K27:K28"/>
    <mergeCell ref="M25:M26"/>
    <mergeCell ref="N25:N26"/>
    <mergeCell ref="N23:N24"/>
    <mergeCell ref="B25:B26"/>
    <mergeCell ref="C25:C26"/>
    <mergeCell ref="D25:D26"/>
    <mergeCell ref="E25:E26"/>
    <mergeCell ref="F25:F26"/>
    <mergeCell ref="G25:G26"/>
    <mergeCell ref="H25:H26"/>
    <mergeCell ref="L23:L24"/>
    <mergeCell ref="M23:M24"/>
    <mergeCell ref="F23:F24"/>
    <mergeCell ref="G23:G24"/>
    <mergeCell ref="H23:H24"/>
    <mergeCell ref="I23:I24"/>
    <mergeCell ref="B23:B24"/>
    <mergeCell ref="C23:C24"/>
    <mergeCell ref="D23:D24"/>
    <mergeCell ref="E23:E24"/>
    <mergeCell ref="K21:K22"/>
    <mergeCell ref="L21:L22"/>
    <mergeCell ref="I21:I22"/>
    <mergeCell ref="J21:J22"/>
    <mergeCell ref="J23:J24"/>
    <mergeCell ref="K23:K24"/>
    <mergeCell ref="M21:M22"/>
    <mergeCell ref="N21:N22"/>
    <mergeCell ref="N19:N20"/>
    <mergeCell ref="B21:B22"/>
    <mergeCell ref="C21:C22"/>
    <mergeCell ref="D21:D22"/>
    <mergeCell ref="E21:E22"/>
    <mergeCell ref="F21:F22"/>
    <mergeCell ref="G21:G22"/>
    <mergeCell ref="H21:H22"/>
    <mergeCell ref="L19:L20"/>
    <mergeCell ref="M19:M20"/>
    <mergeCell ref="F19:F20"/>
    <mergeCell ref="G19:G20"/>
    <mergeCell ref="H19:H20"/>
    <mergeCell ref="I19:I20"/>
    <mergeCell ref="B19:B20"/>
    <mergeCell ref="C19:C20"/>
    <mergeCell ref="D19:D20"/>
    <mergeCell ref="E19:E20"/>
    <mergeCell ref="K17:K18"/>
    <mergeCell ref="L17:L18"/>
    <mergeCell ref="I17:I18"/>
    <mergeCell ref="J17:J18"/>
    <mergeCell ref="J19:J20"/>
    <mergeCell ref="K19:K20"/>
    <mergeCell ref="M17:M18"/>
    <mergeCell ref="N17:N18"/>
    <mergeCell ref="N15:N16"/>
    <mergeCell ref="B17:B18"/>
    <mergeCell ref="C17:C18"/>
    <mergeCell ref="D17:D18"/>
    <mergeCell ref="E17:E18"/>
    <mergeCell ref="F17:F18"/>
    <mergeCell ref="G17:G18"/>
    <mergeCell ref="H17:H18"/>
    <mergeCell ref="L15:L16"/>
    <mergeCell ref="M15:M16"/>
    <mergeCell ref="F15:F16"/>
    <mergeCell ref="G15:G16"/>
    <mergeCell ref="H15:H16"/>
    <mergeCell ref="I15:I16"/>
    <mergeCell ref="B15:B16"/>
    <mergeCell ref="C15:C16"/>
    <mergeCell ref="D15:D16"/>
    <mergeCell ref="E15:E16"/>
    <mergeCell ref="M11:M12"/>
    <mergeCell ref="N11:N12"/>
    <mergeCell ref="M13:M14"/>
    <mergeCell ref="N13:N14"/>
    <mergeCell ref="J15:J16"/>
    <mergeCell ref="K15:K16"/>
    <mergeCell ref="L11:L12"/>
    <mergeCell ref="L13:L14"/>
    <mergeCell ref="I11:I12"/>
    <mergeCell ref="I13:I14"/>
    <mergeCell ref="J11:J12"/>
    <mergeCell ref="J13:J14"/>
    <mergeCell ref="K11:K12"/>
    <mergeCell ref="K13:K14"/>
    <mergeCell ref="F13:F14"/>
    <mergeCell ref="G11:G12"/>
    <mergeCell ref="G13:G14"/>
    <mergeCell ref="H11:H12"/>
    <mergeCell ref="H13:H14"/>
    <mergeCell ref="B13:B14"/>
    <mergeCell ref="D13:D14"/>
    <mergeCell ref="C13:C14"/>
    <mergeCell ref="E11:E12"/>
    <mergeCell ref="E13:E14"/>
    <mergeCell ref="F8:F9"/>
    <mergeCell ref="G8:G9"/>
    <mergeCell ref="B11:B12"/>
    <mergeCell ref="C11:C12"/>
    <mergeCell ref="D11:D12"/>
    <mergeCell ref="F11:F12"/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B8:B9"/>
  </mergeCells>
  <printOptions horizontalCentered="1"/>
  <pageMargins left="0.74803149606299213" right="0.59055118110236227" top="0.39370078740157483" bottom="0.19685039370078741" header="0" footer="0.39370078740157483"/>
  <pageSetup paperSize="9" firstPageNumber="141" orientation="landscape" useFirstPageNumber="1"/>
  <headerFooter alignWithMargins="0">
    <oddFooter>&amp;L&amp;9 &amp;C&amp;"Times New Roman"&amp;9 -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4" t="s">
        <v>110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21" customHeight="1">
      <c r="A2" s="64" t="s">
        <v>111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14" ht="18.6" customHeight="1">
      <c r="A3" s="67" t="s">
        <v>59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1 - 9月</v>
      </c>
      <c r="E4" s="66"/>
      <c r="F4" s="66"/>
      <c r="G4" s="63" t="str">
        <f>'10-2'!G4:J4</f>
        <v> Jan. - Sept. 2025</v>
      </c>
      <c r="H4" s="63"/>
      <c r="I4" s="63"/>
      <c r="J4" s="63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39</v>
      </c>
      <c r="C5" s="57"/>
      <c r="D5" s="57"/>
      <c r="E5" s="57"/>
      <c r="F5" s="58"/>
      <c r="G5" s="56" t="s">
        <v>40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2.95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2.95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58</v>
      </c>
      <c r="B11" s="116">
        <v>15896</v>
      </c>
      <c r="C11" s="116">
        <v>4748</v>
      </c>
      <c r="D11" s="116">
        <v>1999</v>
      </c>
      <c r="E11" s="116">
        <v>3550</v>
      </c>
      <c r="F11" s="116">
        <v>5599</v>
      </c>
      <c r="G11" s="116">
        <v>8614</v>
      </c>
      <c r="H11" s="116">
        <v>1227</v>
      </c>
      <c r="I11" s="116">
        <v>564</v>
      </c>
      <c r="J11" s="116">
        <v>3503</v>
      </c>
      <c r="K11" s="116">
        <v>1491</v>
      </c>
      <c r="L11" s="116">
        <v>1829</v>
      </c>
      <c r="M11" s="119">
        <v>0</v>
      </c>
      <c r="N11" s="122">
        <v>7282</v>
      </c>
    </row>
    <row r="12" spans="1:14" ht="11.1" customHeight="1">
      <c r="A12" s="125" t="s">
        <v>178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51"/>
    </row>
    <row r="13" spans="1:14" ht="12.6" customHeight="1">
      <c r="A13" s="33" t="s">
        <v>179</v>
      </c>
      <c r="B13" s="128">
        <v>11785</v>
      </c>
      <c r="C13" s="128">
        <v>3441</v>
      </c>
      <c r="D13" s="128">
        <v>597</v>
      </c>
      <c r="E13" s="128">
        <v>5139</v>
      </c>
      <c r="F13" s="128">
        <v>2608</v>
      </c>
      <c r="G13" s="128">
        <v>10956</v>
      </c>
      <c r="H13" s="128">
        <v>2353</v>
      </c>
      <c r="I13" s="128">
        <v>129</v>
      </c>
      <c r="J13" s="128">
        <v>5858</v>
      </c>
      <c r="K13" s="128">
        <v>1374</v>
      </c>
      <c r="L13" s="128">
        <v>1242</v>
      </c>
      <c r="M13" s="130">
        <v>0</v>
      </c>
      <c r="N13" s="132">
        <v>829</v>
      </c>
    </row>
    <row r="14" spans="1:14" ht="11.1" customHeight="1">
      <c r="A14" s="125" t="s">
        <v>180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51"/>
    </row>
    <row r="15" spans="1:14" ht="12.6" customHeight="1">
      <c r="A15" s="33" t="s">
        <v>181</v>
      </c>
      <c r="B15" s="128">
        <v>47669</v>
      </c>
      <c r="C15" s="128">
        <v>31590</v>
      </c>
      <c r="D15" s="128">
        <v>5732</v>
      </c>
      <c r="E15" s="128">
        <v>5546</v>
      </c>
      <c r="F15" s="128">
        <v>4802</v>
      </c>
      <c r="G15" s="128">
        <v>37762</v>
      </c>
      <c r="H15" s="128">
        <v>21589</v>
      </c>
      <c r="I15" s="128">
        <v>356</v>
      </c>
      <c r="J15" s="128">
        <v>1294</v>
      </c>
      <c r="K15" s="128">
        <v>7433</v>
      </c>
      <c r="L15" s="128">
        <v>7090</v>
      </c>
      <c r="M15" s="130">
        <v>0</v>
      </c>
      <c r="N15" s="132">
        <v>9907</v>
      </c>
    </row>
    <row r="16" spans="1:14" ht="11.1" customHeight="1">
      <c r="A16" s="125" t="s">
        <v>182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51"/>
    </row>
    <row r="17" spans="1:14" ht="12.6" customHeight="1">
      <c r="A17" s="33" t="s">
        <v>183</v>
      </c>
      <c r="B17" s="128">
        <v>24706</v>
      </c>
      <c r="C17" s="128">
        <v>10696</v>
      </c>
      <c r="D17" s="128">
        <v>6137</v>
      </c>
      <c r="E17" s="128">
        <v>6575</v>
      </c>
      <c r="F17" s="128">
        <v>1297</v>
      </c>
      <c r="G17" s="128">
        <v>20903</v>
      </c>
      <c r="H17" s="128">
        <v>6788</v>
      </c>
      <c r="I17" s="128">
        <v>1043</v>
      </c>
      <c r="J17" s="128">
        <v>4679</v>
      </c>
      <c r="K17" s="128">
        <v>3915</v>
      </c>
      <c r="L17" s="128">
        <v>4479</v>
      </c>
      <c r="M17" s="130">
        <v>0</v>
      </c>
      <c r="N17" s="132">
        <v>3802</v>
      </c>
    </row>
    <row r="18" spans="1:14" ht="11.1" customHeight="1">
      <c r="A18" s="125" t="s">
        <v>184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51"/>
    </row>
    <row r="19" spans="1:14" ht="12.6" customHeight="1">
      <c r="A19" s="33" t="s">
        <v>185</v>
      </c>
      <c r="B19" s="128">
        <v>33595</v>
      </c>
      <c r="C19" s="128">
        <v>17743</v>
      </c>
      <c r="D19" s="128">
        <v>2881</v>
      </c>
      <c r="E19" s="128">
        <v>10306</v>
      </c>
      <c r="F19" s="128">
        <v>2665</v>
      </c>
      <c r="G19" s="128">
        <v>26648</v>
      </c>
      <c r="H19" s="128">
        <v>9525</v>
      </c>
      <c r="I19" s="128">
        <v>130</v>
      </c>
      <c r="J19" s="128">
        <v>10914</v>
      </c>
      <c r="K19" s="128">
        <v>3795</v>
      </c>
      <c r="L19" s="128">
        <v>2284</v>
      </c>
      <c r="M19" s="130">
        <v>0</v>
      </c>
      <c r="N19" s="132">
        <v>6947</v>
      </c>
    </row>
    <row r="20" spans="1:14" ht="11.1" customHeight="1">
      <c r="A20" s="125" t="s">
        <v>186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51"/>
    </row>
    <row r="21" spans="1:14" ht="12.6" customHeight="1">
      <c r="A21" s="33" t="s">
        <v>187</v>
      </c>
      <c r="B21" s="128">
        <v>9880</v>
      </c>
      <c r="C21" s="128">
        <v>6313</v>
      </c>
      <c r="D21" s="128">
        <v>1527</v>
      </c>
      <c r="E21" s="128">
        <v>950</v>
      </c>
      <c r="F21" s="128">
        <v>1090</v>
      </c>
      <c r="G21" s="128">
        <v>6360</v>
      </c>
      <c r="H21" s="128">
        <v>2923</v>
      </c>
      <c r="I21" s="128">
        <v>60</v>
      </c>
      <c r="J21" s="128">
        <v>458</v>
      </c>
      <c r="K21" s="128">
        <v>1519</v>
      </c>
      <c r="L21" s="128">
        <v>1401</v>
      </c>
      <c r="M21" s="130">
        <v>0</v>
      </c>
      <c r="N21" s="132">
        <v>3519</v>
      </c>
    </row>
    <row r="22" spans="1:14" ht="11.1" customHeight="1">
      <c r="A22" s="125" t="s">
        <v>188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51"/>
    </row>
    <row r="23" spans="1:14" ht="12.6" customHeight="1">
      <c r="A23" s="33" t="s">
        <v>189</v>
      </c>
      <c r="B23" s="128">
        <v>111550</v>
      </c>
      <c r="C23" s="128">
        <v>11729</v>
      </c>
      <c r="D23" s="128">
        <v>9004</v>
      </c>
      <c r="E23" s="128">
        <v>77117</v>
      </c>
      <c r="F23" s="128">
        <v>13700</v>
      </c>
      <c r="G23" s="128">
        <v>102405</v>
      </c>
      <c r="H23" s="128">
        <v>6391</v>
      </c>
      <c r="I23" s="128">
        <v>2150</v>
      </c>
      <c r="J23" s="128">
        <v>84460</v>
      </c>
      <c r="K23" s="128">
        <v>3721</v>
      </c>
      <c r="L23" s="128">
        <v>5684</v>
      </c>
      <c r="M23" s="130">
        <v>0</v>
      </c>
      <c r="N23" s="132">
        <v>9146</v>
      </c>
    </row>
    <row r="24" spans="1:14" ht="11.1" customHeight="1">
      <c r="A24" s="125" t="s">
        <v>190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51"/>
    </row>
    <row r="25" spans="1:14" ht="12.6" customHeight="1">
      <c r="A25" s="33" t="s">
        <v>191</v>
      </c>
      <c r="B25" s="128">
        <v>2058</v>
      </c>
      <c r="C25" s="128">
        <v>1645</v>
      </c>
      <c r="D25" s="128">
        <v>129</v>
      </c>
      <c r="E25" s="128">
        <v>20</v>
      </c>
      <c r="F25" s="128">
        <v>264</v>
      </c>
      <c r="G25" s="128">
        <v>1803</v>
      </c>
      <c r="H25" s="128">
        <v>909</v>
      </c>
      <c r="I25" s="128">
        <v>11</v>
      </c>
      <c r="J25" s="128">
        <v>13</v>
      </c>
      <c r="K25" s="128">
        <v>343</v>
      </c>
      <c r="L25" s="128">
        <v>527</v>
      </c>
      <c r="M25" s="130">
        <v>0</v>
      </c>
      <c r="N25" s="132">
        <v>255</v>
      </c>
    </row>
    <row r="26" spans="1:14" ht="11.1" customHeight="1">
      <c r="A26" s="125" t="s">
        <v>192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51"/>
    </row>
    <row r="27" spans="1:14" ht="12.6" customHeight="1">
      <c r="A27" s="33" t="s">
        <v>193</v>
      </c>
      <c r="B27" s="128">
        <v>5468</v>
      </c>
      <c r="C27" s="128">
        <v>4764</v>
      </c>
      <c r="D27" s="128">
        <v>378</v>
      </c>
      <c r="E27" s="128">
        <v>166</v>
      </c>
      <c r="F27" s="128">
        <v>160</v>
      </c>
      <c r="G27" s="128">
        <v>4399</v>
      </c>
      <c r="H27" s="128">
        <v>2245</v>
      </c>
      <c r="I27" s="128">
        <v>26</v>
      </c>
      <c r="J27" s="128">
        <v>193</v>
      </c>
      <c r="K27" s="128">
        <v>894</v>
      </c>
      <c r="L27" s="128">
        <v>1041</v>
      </c>
      <c r="M27" s="130">
        <v>0</v>
      </c>
      <c r="N27" s="132">
        <v>1069</v>
      </c>
    </row>
    <row r="28" spans="1:14" ht="11.1" customHeight="1">
      <c r="A28" s="125" t="s">
        <v>194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51"/>
    </row>
    <row r="29" spans="1:14" ht="12.6" customHeight="1">
      <c r="A29" s="33" t="s">
        <v>195</v>
      </c>
      <c r="B29" s="128">
        <v>45175</v>
      </c>
      <c r="C29" s="128">
        <v>20180</v>
      </c>
      <c r="D29" s="128">
        <v>4712</v>
      </c>
      <c r="E29" s="128">
        <v>16647</v>
      </c>
      <c r="F29" s="128">
        <v>3637</v>
      </c>
      <c r="G29" s="128">
        <v>40607</v>
      </c>
      <c r="H29" s="128">
        <v>12023</v>
      </c>
      <c r="I29" s="128">
        <v>1170</v>
      </c>
      <c r="J29" s="128">
        <v>15855</v>
      </c>
      <c r="K29" s="128">
        <v>6690</v>
      </c>
      <c r="L29" s="128">
        <v>4868</v>
      </c>
      <c r="M29" s="130">
        <v>0</v>
      </c>
      <c r="N29" s="132">
        <v>4568</v>
      </c>
    </row>
    <row r="30" spans="1:14" ht="11.1" customHeight="1">
      <c r="A30" s="125" t="s">
        <v>196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51"/>
    </row>
    <row r="31" spans="1:14" ht="12.6" customHeight="1">
      <c r="A31" s="33" t="s">
        <v>197</v>
      </c>
      <c r="B31" s="128">
        <v>17289</v>
      </c>
      <c r="C31" s="128">
        <v>12841</v>
      </c>
      <c r="D31" s="128">
        <v>1511</v>
      </c>
      <c r="E31" s="128">
        <v>828</v>
      </c>
      <c r="F31" s="128">
        <v>2108</v>
      </c>
      <c r="G31" s="128">
        <v>12358</v>
      </c>
      <c r="H31" s="128">
        <v>8457</v>
      </c>
      <c r="I31" s="128">
        <v>197</v>
      </c>
      <c r="J31" s="128">
        <v>335</v>
      </c>
      <c r="K31" s="128">
        <v>2239</v>
      </c>
      <c r="L31" s="128">
        <v>1129</v>
      </c>
      <c r="M31" s="130">
        <v>0</v>
      </c>
      <c r="N31" s="132">
        <v>4931</v>
      </c>
    </row>
    <row r="32" spans="1:14" ht="11.1" customHeight="1">
      <c r="A32" s="125" t="s">
        <v>198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51"/>
    </row>
    <row r="33" spans="1:14" ht="12.6" customHeight="1">
      <c r="A33" s="33" t="s">
        <v>199</v>
      </c>
      <c r="B33" s="128">
        <v>6968</v>
      </c>
      <c r="C33" s="128">
        <v>5304</v>
      </c>
      <c r="D33" s="128">
        <v>959</v>
      </c>
      <c r="E33" s="128">
        <v>133</v>
      </c>
      <c r="F33" s="128">
        <v>571</v>
      </c>
      <c r="G33" s="128">
        <v>6115</v>
      </c>
      <c r="H33" s="128">
        <v>3363</v>
      </c>
      <c r="I33" s="128">
        <v>39</v>
      </c>
      <c r="J33" s="128">
        <v>29</v>
      </c>
      <c r="K33" s="128">
        <v>1287</v>
      </c>
      <c r="L33" s="128">
        <v>1397</v>
      </c>
      <c r="M33" s="130">
        <v>0</v>
      </c>
      <c r="N33" s="132">
        <v>853</v>
      </c>
    </row>
    <row r="34" spans="1:14" ht="11.1" customHeight="1">
      <c r="A34" s="125" t="s">
        <v>200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51"/>
    </row>
    <row r="35" spans="1:14" ht="12.6" customHeight="1">
      <c r="A35" s="33" t="s">
        <v>201</v>
      </c>
      <c r="B35" s="128">
        <v>4641</v>
      </c>
      <c r="C35" s="128">
        <v>4014</v>
      </c>
      <c r="D35" s="128">
        <v>395</v>
      </c>
      <c r="E35" s="128">
        <v>102</v>
      </c>
      <c r="F35" s="128">
        <v>129</v>
      </c>
      <c r="G35" s="128">
        <v>3692</v>
      </c>
      <c r="H35" s="128">
        <v>1773</v>
      </c>
      <c r="I35" s="128">
        <v>19</v>
      </c>
      <c r="J35" s="128">
        <v>40</v>
      </c>
      <c r="K35" s="128">
        <v>1165</v>
      </c>
      <c r="L35" s="128">
        <v>694</v>
      </c>
      <c r="M35" s="130">
        <v>0</v>
      </c>
      <c r="N35" s="132">
        <v>949</v>
      </c>
    </row>
    <row r="36" spans="1:14" ht="11.1" customHeight="1" thickBot="1">
      <c r="A36" s="134" t="s">
        <v>202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2" t="s">
        <v>48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 t="s">
        <v>47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B13:B14"/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F8:F9"/>
    <mergeCell ref="G8:G9"/>
    <mergeCell ref="B11:B12"/>
    <mergeCell ref="C11:C12"/>
    <mergeCell ref="D11:D12"/>
    <mergeCell ref="F11:F12"/>
    <mergeCell ref="G11:G12"/>
    <mergeCell ref="B8:B9"/>
    <mergeCell ref="D13:D14"/>
    <mergeCell ref="C13:C14"/>
    <mergeCell ref="E11:E12"/>
    <mergeCell ref="E13:E14"/>
    <mergeCell ref="F13:F14"/>
    <mergeCell ref="H13:H14"/>
    <mergeCell ref="G13:G14"/>
    <mergeCell ref="H11:H12"/>
    <mergeCell ref="I11:I12"/>
    <mergeCell ref="I13:I14"/>
    <mergeCell ref="M11:M12"/>
    <mergeCell ref="J11:J12"/>
    <mergeCell ref="J13:J14"/>
    <mergeCell ref="N11:N12"/>
    <mergeCell ref="M13:M14"/>
    <mergeCell ref="N13:N14"/>
    <mergeCell ref="K11:K12"/>
    <mergeCell ref="K13:K14"/>
    <mergeCell ref="L11:L12"/>
    <mergeCell ref="L13:L14"/>
    <mergeCell ref="L15:L16"/>
    <mergeCell ref="M15:M16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K15:K16"/>
    <mergeCell ref="N15:N16"/>
    <mergeCell ref="B17:B18"/>
    <mergeCell ref="C17:C18"/>
    <mergeCell ref="D17:D18"/>
    <mergeCell ref="E17:E18"/>
    <mergeCell ref="F17:F18"/>
    <mergeCell ref="G17:G18"/>
    <mergeCell ref="H17:H18"/>
    <mergeCell ref="N17:N18"/>
    <mergeCell ref="B19:B20"/>
    <mergeCell ref="C19:C20"/>
    <mergeCell ref="D19:D20"/>
    <mergeCell ref="E19:E20"/>
    <mergeCell ref="F19:F20"/>
    <mergeCell ref="G19:G20"/>
    <mergeCell ref="L19:L20"/>
    <mergeCell ref="H19:H20"/>
    <mergeCell ref="I19:I20"/>
    <mergeCell ref="J19:J20"/>
    <mergeCell ref="K19:K20"/>
    <mergeCell ref="M19:M20"/>
    <mergeCell ref="K17:K18"/>
    <mergeCell ref="L17:L18"/>
    <mergeCell ref="M17:M18"/>
    <mergeCell ref="I17:I18"/>
    <mergeCell ref="J17:J18"/>
    <mergeCell ref="N19:N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N21:N22"/>
    <mergeCell ref="B23:B24"/>
    <mergeCell ref="C23:C24"/>
    <mergeCell ref="D23:D24"/>
    <mergeCell ref="E23:E24"/>
    <mergeCell ref="F23:F24"/>
    <mergeCell ref="G23:G24"/>
    <mergeCell ref="L23:L24"/>
    <mergeCell ref="M23:M24"/>
    <mergeCell ref="K21:K22"/>
    <mergeCell ref="L21:L22"/>
    <mergeCell ref="M21:M22"/>
    <mergeCell ref="H23:H24"/>
    <mergeCell ref="I23:I24"/>
    <mergeCell ref="J23:J24"/>
    <mergeCell ref="K23:K24"/>
    <mergeCell ref="N23:N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N25:N26"/>
    <mergeCell ref="B27:B28"/>
    <mergeCell ref="C27:C28"/>
    <mergeCell ref="D27:D28"/>
    <mergeCell ref="E27:E28"/>
    <mergeCell ref="F27:F28"/>
    <mergeCell ref="G27:G28"/>
    <mergeCell ref="L27:L28"/>
    <mergeCell ref="M27:M28"/>
    <mergeCell ref="K25:K26"/>
    <mergeCell ref="L25:L26"/>
    <mergeCell ref="M25:M26"/>
    <mergeCell ref="H27:H28"/>
    <mergeCell ref="I27:I28"/>
    <mergeCell ref="J27:J28"/>
    <mergeCell ref="K27:K28"/>
    <mergeCell ref="N27:N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N29:N30"/>
    <mergeCell ref="B31:B32"/>
    <mergeCell ref="C31:C32"/>
    <mergeCell ref="D31:D32"/>
    <mergeCell ref="E31:E32"/>
    <mergeCell ref="F31:F32"/>
    <mergeCell ref="G31:G32"/>
    <mergeCell ref="K31:K32"/>
    <mergeCell ref="L31:L32"/>
    <mergeCell ref="K29:K30"/>
    <mergeCell ref="L29:L30"/>
    <mergeCell ref="M29:M30"/>
    <mergeCell ref="I33:I34"/>
    <mergeCell ref="J33:J34"/>
    <mergeCell ref="M33:M34"/>
    <mergeCell ref="M31:M32"/>
    <mergeCell ref="I31:I32"/>
    <mergeCell ref="J31:J32"/>
    <mergeCell ref="B35:B36"/>
    <mergeCell ref="C35:C36"/>
    <mergeCell ref="D35:D36"/>
    <mergeCell ref="E35:E36"/>
    <mergeCell ref="H35:H36"/>
    <mergeCell ref="F35:F36"/>
    <mergeCell ref="G35:G36"/>
    <mergeCell ref="G33:G34"/>
    <mergeCell ref="N31:N32"/>
    <mergeCell ref="B33:B34"/>
    <mergeCell ref="C33:C34"/>
    <mergeCell ref="D33:D34"/>
    <mergeCell ref="E33:E34"/>
    <mergeCell ref="F33:F34"/>
    <mergeCell ref="N33:N34"/>
    <mergeCell ref="K33:K34"/>
    <mergeCell ref="L33:L34"/>
    <mergeCell ref="H31:H32"/>
    <mergeCell ref="I35:I36"/>
    <mergeCell ref="N35:N36"/>
    <mergeCell ref="J35:J36"/>
    <mergeCell ref="K35:K36"/>
    <mergeCell ref="L35:L36"/>
    <mergeCell ref="M35:M36"/>
    <mergeCell ref="H33:H34"/>
  </mergeCells>
  <printOptions horizontalCentered="1"/>
  <pageMargins left="0.74803149606299213" right="0.59055118110236227" top="0.39370078740157483" bottom="0.19685039370078741" header="0" footer="0.39370078740157483"/>
  <pageSetup paperSize="9" firstPageNumber="142" orientation="landscape" useFirstPageNumber="1"/>
  <headerFooter alignWithMargins="0">
    <oddFooter>&amp;L&amp;9 &amp;C&amp;"Times New Roman"&amp;9 -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4" t="s">
        <v>112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21" customHeight="1">
      <c r="A2" s="64" t="s">
        <v>113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14" ht="18.6" customHeight="1">
      <c r="A3" s="67" t="s">
        <v>59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1 - 9月</v>
      </c>
      <c r="E4" s="66"/>
      <c r="F4" s="66"/>
      <c r="G4" s="63" t="str">
        <f>'10-2'!G4:J4</f>
        <v> Jan. - Sept. 2025</v>
      </c>
      <c r="H4" s="63"/>
      <c r="I4" s="63"/>
      <c r="J4" s="63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39</v>
      </c>
      <c r="C5" s="57"/>
      <c r="D5" s="57"/>
      <c r="E5" s="57"/>
      <c r="F5" s="58"/>
      <c r="G5" s="56" t="s">
        <v>40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2.95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2.95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64</v>
      </c>
      <c r="B11" s="116">
        <v>27107</v>
      </c>
      <c r="C11" s="116">
        <v>15583</v>
      </c>
      <c r="D11" s="116">
        <v>5529</v>
      </c>
      <c r="E11" s="116">
        <v>5134</v>
      </c>
      <c r="F11" s="116">
        <v>861</v>
      </c>
      <c r="G11" s="116">
        <v>22385</v>
      </c>
      <c r="H11" s="116">
        <v>8965</v>
      </c>
      <c r="I11" s="116">
        <v>2569</v>
      </c>
      <c r="J11" s="116">
        <v>2538</v>
      </c>
      <c r="K11" s="116">
        <v>3628</v>
      </c>
      <c r="L11" s="116">
        <v>4685</v>
      </c>
      <c r="M11" s="119">
        <v>0</v>
      </c>
      <c r="N11" s="122">
        <v>4723</v>
      </c>
    </row>
    <row r="12" spans="1:14" ht="11.1" customHeight="1">
      <c r="A12" s="125" t="s">
        <v>203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51"/>
    </row>
    <row r="13" spans="1:14" ht="12.6" customHeight="1">
      <c r="A13" s="33" t="s">
        <v>204</v>
      </c>
      <c r="B13" s="128">
        <v>24309</v>
      </c>
      <c r="C13" s="128">
        <v>10890</v>
      </c>
      <c r="D13" s="128">
        <v>2467</v>
      </c>
      <c r="E13" s="128">
        <v>8119</v>
      </c>
      <c r="F13" s="128">
        <v>2833</v>
      </c>
      <c r="G13" s="128">
        <v>22897</v>
      </c>
      <c r="H13" s="128">
        <v>8792</v>
      </c>
      <c r="I13" s="128">
        <v>657</v>
      </c>
      <c r="J13" s="128">
        <v>7703</v>
      </c>
      <c r="K13" s="128">
        <v>3340</v>
      </c>
      <c r="L13" s="128">
        <v>2405</v>
      </c>
      <c r="M13" s="130">
        <v>0</v>
      </c>
      <c r="N13" s="132">
        <v>1412</v>
      </c>
    </row>
    <row r="14" spans="1:14" ht="11.1" customHeight="1">
      <c r="A14" s="125" t="s">
        <v>205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51"/>
    </row>
    <row r="15" spans="1:14" ht="12.6" customHeight="1">
      <c r="A15" s="33" t="s">
        <v>206</v>
      </c>
      <c r="B15" s="128">
        <v>59808</v>
      </c>
      <c r="C15" s="128">
        <v>26426</v>
      </c>
      <c r="D15" s="128">
        <v>6766</v>
      </c>
      <c r="E15" s="128">
        <v>20908</v>
      </c>
      <c r="F15" s="128">
        <v>5708</v>
      </c>
      <c r="G15" s="128">
        <v>49562</v>
      </c>
      <c r="H15" s="128">
        <v>17188</v>
      </c>
      <c r="I15" s="128">
        <v>1192</v>
      </c>
      <c r="J15" s="128">
        <v>18253</v>
      </c>
      <c r="K15" s="128">
        <v>6811</v>
      </c>
      <c r="L15" s="128">
        <v>6117</v>
      </c>
      <c r="M15" s="130">
        <v>0</v>
      </c>
      <c r="N15" s="132">
        <v>10247</v>
      </c>
    </row>
    <row r="16" spans="1:14" ht="11.1" customHeight="1">
      <c r="A16" s="125" t="s">
        <v>207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51"/>
    </row>
    <row r="17" spans="1:14" ht="12.6" customHeight="1">
      <c r="A17" s="33" t="s">
        <v>208</v>
      </c>
      <c r="B17" s="128">
        <v>86037</v>
      </c>
      <c r="C17" s="128">
        <v>31979</v>
      </c>
      <c r="D17" s="128">
        <v>8915</v>
      </c>
      <c r="E17" s="128">
        <v>30446</v>
      </c>
      <c r="F17" s="128">
        <v>14697</v>
      </c>
      <c r="G17" s="128">
        <v>74203</v>
      </c>
      <c r="H17" s="128">
        <v>24584</v>
      </c>
      <c r="I17" s="128">
        <v>1788</v>
      </c>
      <c r="J17" s="128">
        <v>27348</v>
      </c>
      <c r="K17" s="128">
        <v>9867</v>
      </c>
      <c r="L17" s="128">
        <v>10616</v>
      </c>
      <c r="M17" s="130">
        <v>0</v>
      </c>
      <c r="N17" s="132">
        <v>11834</v>
      </c>
    </row>
    <row r="18" spans="1:14" ht="11.1" customHeight="1">
      <c r="A18" s="125" t="s">
        <v>209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51"/>
    </row>
    <row r="19" spans="1:14" ht="12.6" customHeight="1">
      <c r="A19" s="33" t="s">
        <v>210</v>
      </c>
      <c r="B19" s="128">
        <v>98557</v>
      </c>
      <c r="C19" s="128">
        <v>50696</v>
      </c>
      <c r="D19" s="128">
        <v>21435</v>
      </c>
      <c r="E19" s="128">
        <v>21481</v>
      </c>
      <c r="F19" s="128">
        <v>4946</v>
      </c>
      <c r="G19" s="128">
        <v>83479</v>
      </c>
      <c r="H19" s="128">
        <v>32399</v>
      </c>
      <c r="I19" s="128">
        <v>3489</v>
      </c>
      <c r="J19" s="128">
        <v>16094</v>
      </c>
      <c r="K19" s="128">
        <v>11769</v>
      </c>
      <c r="L19" s="128">
        <v>19729</v>
      </c>
      <c r="M19" s="130">
        <v>0</v>
      </c>
      <c r="N19" s="132">
        <v>15078</v>
      </c>
    </row>
    <row r="20" spans="1:14" ht="11.1" customHeight="1">
      <c r="A20" s="125" t="s">
        <v>211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51"/>
    </row>
    <row r="21" spans="1:14" ht="12.6" customHeight="1">
      <c r="A21" s="33" t="s">
        <v>212</v>
      </c>
      <c r="B21" s="128">
        <v>48077</v>
      </c>
      <c r="C21" s="128">
        <v>13793</v>
      </c>
      <c r="D21" s="128">
        <v>2286</v>
      </c>
      <c r="E21" s="128">
        <v>29166</v>
      </c>
      <c r="F21" s="128">
        <v>2832</v>
      </c>
      <c r="G21" s="128">
        <v>44122</v>
      </c>
      <c r="H21" s="128">
        <v>9126</v>
      </c>
      <c r="I21" s="128">
        <v>369</v>
      </c>
      <c r="J21" s="128">
        <v>27741</v>
      </c>
      <c r="K21" s="128">
        <v>3801</v>
      </c>
      <c r="L21" s="128">
        <v>3086</v>
      </c>
      <c r="M21" s="130">
        <v>0</v>
      </c>
      <c r="N21" s="132">
        <v>3955</v>
      </c>
    </row>
    <row r="22" spans="1:14" ht="11.1" customHeight="1">
      <c r="A22" s="125" t="s">
        <v>213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51"/>
    </row>
    <row r="23" spans="1:14" ht="12.6" customHeight="1">
      <c r="A23" s="33" t="s">
        <v>214</v>
      </c>
      <c r="B23" s="128">
        <v>34029</v>
      </c>
      <c r="C23" s="128">
        <v>17950</v>
      </c>
      <c r="D23" s="128">
        <v>10411</v>
      </c>
      <c r="E23" s="128">
        <v>5295</v>
      </c>
      <c r="F23" s="128">
        <v>372</v>
      </c>
      <c r="G23" s="128">
        <v>28410</v>
      </c>
      <c r="H23" s="128">
        <v>6675</v>
      </c>
      <c r="I23" s="128">
        <v>1037</v>
      </c>
      <c r="J23" s="128">
        <v>3615</v>
      </c>
      <c r="K23" s="128">
        <v>8271</v>
      </c>
      <c r="L23" s="128">
        <v>8812</v>
      </c>
      <c r="M23" s="130">
        <v>0</v>
      </c>
      <c r="N23" s="132">
        <v>5619</v>
      </c>
    </row>
    <row r="24" spans="1:14" ht="11.1" customHeight="1">
      <c r="A24" s="125" t="s">
        <v>215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51"/>
    </row>
    <row r="25" spans="1:14" ht="12.6" customHeight="1">
      <c r="A25" s="33" t="s">
        <v>216</v>
      </c>
      <c r="B25" s="128">
        <v>116453</v>
      </c>
      <c r="C25" s="128">
        <v>41405</v>
      </c>
      <c r="D25" s="128">
        <v>16883</v>
      </c>
      <c r="E25" s="128">
        <v>51368</v>
      </c>
      <c r="F25" s="128">
        <v>6797</v>
      </c>
      <c r="G25" s="128">
        <v>101708</v>
      </c>
      <c r="H25" s="128">
        <v>26007</v>
      </c>
      <c r="I25" s="128">
        <v>4639</v>
      </c>
      <c r="J25" s="128">
        <v>47923</v>
      </c>
      <c r="K25" s="128">
        <v>11898</v>
      </c>
      <c r="L25" s="128">
        <v>11241</v>
      </c>
      <c r="M25" s="130">
        <v>0</v>
      </c>
      <c r="N25" s="132">
        <v>14746</v>
      </c>
    </row>
    <row r="26" spans="1:14" ht="11.1" customHeight="1">
      <c r="A26" s="125" t="s">
        <v>217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51"/>
    </row>
    <row r="27" spans="1:14" ht="12.6" customHeight="1">
      <c r="A27" s="33" t="s">
        <v>218</v>
      </c>
      <c r="B27" s="128">
        <v>8119</v>
      </c>
      <c r="C27" s="128">
        <v>5333</v>
      </c>
      <c r="D27" s="128">
        <v>1176</v>
      </c>
      <c r="E27" s="128">
        <v>1340</v>
      </c>
      <c r="F27" s="128">
        <v>270</v>
      </c>
      <c r="G27" s="128">
        <v>7780</v>
      </c>
      <c r="H27" s="128">
        <v>4249</v>
      </c>
      <c r="I27" s="128">
        <v>50</v>
      </c>
      <c r="J27" s="128">
        <v>604</v>
      </c>
      <c r="K27" s="128">
        <v>1575</v>
      </c>
      <c r="L27" s="128">
        <v>1302</v>
      </c>
      <c r="M27" s="130">
        <v>0</v>
      </c>
      <c r="N27" s="132">
        <v>339</v>
      </c>
    </row>
    <row r="28" spans="1:14" ht="11.1" customHeight="1">
      <c r="A28" s="125" t="s">
        <v>219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51"/>
    </row>
    <row r="29" spans="1:14" ht="12.6" customHeight="1">
      <c r="A29" s="33" t="s">
        <v>220</v>
      </c>
      <c r="B29" s="128">
        <v>156021</v>
      </c>
      <c r="C29" s="128">
        <v>67916</v>
      </c>
      <c r="D29" s="128">
        <v>40589</v>
      </c>
      <c r="E29" s="128">
        <v>38013</v>
      </c>
      <c r="F29" s="128">
        <v>9503</v>
      </c>
      <c r="G29" s="128">
        <v>132266</v>
      </c>
      <c r="H29" s="128">
        <v>36859</v>
      </c>
      <c r="I29" s="128">
        <v>3119</v>
      </c>
      <c r="J29" s="128">
        <v>31597</v>
      </c>
      <c r="K29" s="128">
        <v>24262</v>
      </c>
      <c r="L29" s="128">
        <v>36428</v>
      </c>
      <c r="M29" s="130">
        <v>0</v>
      </c>
      <c r="N29" s="132">
        <v>23756</v>
      </c>
    </row>
    <row r="30" spans="1:14" ht="11.1" customHeight="1">
      <c r="A30" s="125" t="s">
        <v>221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51"/>
    </row>
    <row r="31" spans="1:14" ht="12.6" customHeight="1">
      <c r="A31" s="33" t="s">
        <v>222</v>
      </c>
      <c r="B31" s="128">
        <v>898</v>
      </c>
      <c r="C31" s="128">
        <v>798</v>
      </c>
      <c r="D31" s="128">
        <v>99</v>
      </c>
      <c r="E31" s="130">
        <v>0</v>
      </c>
      <c r="F31" s="128">
        <v>1</v>
      </c>
      <c r="G31" s="128">
        <v>1693</v>
      </c>
      <c r="H31" s="128">
        <v>528</v>
      </c>
      <c r="I31" s="128">
        <v>107</v>
      </c>
      <c r="J31" s="130">
        <v>0</v>
      </c>
      <c r="K31" s="128">
        <v>351</v>
      </c>
      <c r="L31" s="128">
        <v>707</v>
      </c>
      <c r="M31" s="130">
        <v>0</v>
      </c>
      <c r="N31" s="132">
        <v>-795</v>
      </c>
    </row>
    <row r="32" spans="1:14" ht="11.1" customHeight="1">
      <c r="A32" s="125" t="s">
        <v>223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51"/>
    </row>
    <row r="33" spans="1:14" ht="12.6" customHeight="1">
      <c r="A33" s="33" t="s">
        <v>224</v>
      </c>
      <c r="B33" s="128">
        <v>2604</v>
      </c>
      <c r="C33" s="128">
        <v>2140</v>
      </c>
      <c r="D33" s="128">
        <v>447</v>
      </c>
      <c r="E33" s="130">
        <v>0</v>
      </c>
      <c r="F33" s="128">
        <v>18</v>
      </c>
      <c r="G33" s="128">
        <v>3103</v>
      </c>
      <c r="H33" s="128">
        <v>904</v>
      </c>
      <c r="I33" s="128">
        <v>314</v>
      </c>
      <c r="J33" s="130">
        <v>0</v>
      </c>
      <c r="K33" s="128">
        <v>627</v>
      </c>
      <c r="L33" s="128">
        <v>1258</v>
      </c>
      <c r="M33" s="130">
        <v>0</v>
      </c>
      <c r="N33" s="132">
        <v>-499</v>
      </c>
    </row>
    <row r="34" spans="1:14" ht="11.1" customHeight="1">
      <c r="A34" s="125" t="s">
        <v>225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51"/>
    </row>
    <row r="35" spans="1:14" ht="12.6" customHeight="1">
      <c r="A35" s="33" t="s">
        <v>226</v>
      </c>
      <c r="B35" s="128">
        <v>791</v>
      </c>
      <c r="C35" s="128">
        <v>706</v>
      </c>
      <c r="D35" s="128">
        <v>13</v>
      </c>
      <c r="E35" s="128">
        <v>69</v>
      </c>
      <c r="F35" s="128">
        <v>3</v>
      </c>
      <c r="G35" s="128">
        <v>1248</v>
      </c>
      <c r="H35" s="128">
        <v>579</v>
      </c>
      <c r="I35" s="128">
        <v>13</v>
      </c>
      <c r="J35" s="128">
        <v>12</v>
      </c>
      <c r="K35" s="128">
        <v>208</v>
      </c>
      <c r="L35" s="128">
        <v>437</v>
      </c>
      <c r="M35" s="130">
        <v>0</v>
      </c>
      <c r="N35" s="132">
        <v>-457</v>
      </c>
    </row>
    <row r="36" spans="1:14" ht="11.1" customHeight="1" thickBot="1">
      <c r="A36" s="134" t="s">
        <v>227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2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N35:N36"/>
    <mergeCell ref="J35:J36"/>
    <mergeCell ref="K35:K36"/>
    <mergeCell ref="L35:L36"/>
    <mergeCell ref="M35:M36"/>
    <mergeCell ref="F35:F36"/>
    <mergeCell ref="G35:G36"/>
    <mergeCell ref="H35:H36"/>
    <mergeCell ref="I35:I36"/>
    <mergeCell ref="B35:B36"/>
    <mergeCell ref="C35:C36"/>
    <mergeCell ref="D35:D36"/>
    <mergeCell ref="E35:E36"/>
    <mergeCell ref="K33:K34"/>
    <mergeCell ref="L33:L34"/>
    <mergeCell ref="I33:I34"/>
    <mergeCell ref="J33:J34"/>
    <mergeCell ref="M33:M34"/>
    <mergeCell ref="N33:N34"/>
    <mergeCell ref="N31:N32"/>
    <mergeCell ref="B33:B34"/>
    <mergeCell ref="C33:C34"/>
    <mergeCell ref="D33:D34"/>
    <mergeCell ref="E33:E34"/>
    <mergeCell ref="F33:F34"/>
    <mergeCell ref="G33:G34"/>
    <mergeCell ref="H33:H34"/>
    <mergeCell ref="L31:L32"/>
    <mergeCell ref="M31:M32"/>
    <mergeCell ref="F31:F32"/>
    <mergeCell ref="G31:G32"/>
    <mergeCell ref="H31:H32"/>
    <mergeCell ref="I31:I32"/>
    <mergeCell ref="B31:B32"/>
    <mergeCell ref="C31:C32"/>
    <mergeCell ref="D31:D32"/>
    <mergeCell ref="E31:E32"/>
    <mergeCell ref="K29:K30"/>
    <mergeCell ref="L29:L30"/>
    <mergeCell ref="I29:I30"/>
    <mergeCell ref="J29:J30"/>
    <mergeCell ref="J31:J32"/>
    <mergeCell ref="K31:K32"/>
    <mergeCell ref="M29:M30"/>
    <mergeCell ref="N29:N30"/>
    <mergeCell ref="N27:N28"/>
    <mergeCell ref="B29:B30"/>
    <mergeCell ref="C29:C30"/>
    <mergeCell ref="D29:D30"/>
    <mergeCell ref="E29:E30"/>
    <mergeCell ref="F29:F30"/>
    <mergeCell ref="G29:G30"/>
    <mergeCell ref="H29:H30"/>
    <mergeCell ref="L27:L28"/>
    <mergeCell ref="M27:M28"/>
    <mergeCell ref="F27:F28"/>
    <mergeCell ref="G27:G28"/>
    <mergeCell ref="H27:H28"/>
    <mergeCell ref="I27:I28"/>
    <mergeCell ref="B27:B28"/>
    <mergeCell ref="C27:C28"/>
    <mergeCell ref="D27:D28"/>
    <mergeCell ref="E27:E28"/>
    <mergeCell ref="K25:K26"/>
    <mergeCell ref="L25:L26"/>
    <mergeCell ref="I25:I26"/>
    <mergeCell ref="J25:J26"/>
    <mergeCell ref="J27:J28"/>
    <mergeCell ref="K27:K28"/>
    <mergeCell ref="M25:M26"/>
    <mergeCell ref="N25:N26"/>
    <mergeCell ref="N23:N24"/>
    <mergeCell ref="B25:B26"/>
    <mergeCell ref="C25:C26"/>
    <mergeCell ref="D25:D26"/>
    <mergeCell ref="E25:E26"/>
    <mergeCell ref="F25:F26"/>
    <mergeCell ref="G25:G26"/>
    <mergeCell ref="H25:H26"/>
    <mergeCell ref="L23:L24"/>
    <mergeCell ref="M23:M24"/>
    <mergeCell ref="F23:F24"/>
    <mergeCell ref="G23:G24"/>
    <mergeCell ref="H23:H24"/>
    <mergeCell ref="I23:I24"/>
    <mergeCell ref="B23:B24"/>
    <mergeCell ref="C23:C24"/>
    <mergeCell ref="D23:D24"/>
    <mergeCell ref="E23:E24"/>
    <mergeCell ref="K21:K22"/>
    <mergeCell ref="L21:L22"/>
    <mergeCell ref="I21:I22"/>
    <mergeCell ref="J21:J22"/>
    <mergeCell ref="J23:J24"/>
    <mergeCell ref="K23:K24"/>
    <mergeCell ref="M21:M22"/>
    <mergeCell ref="N21:N22"/>
    <mergeCell ref="N19:N20"/>
    <mergeCell ref="B21:B22"/>
    <mergeCell ref="C21:C22"/>
    <mergeCell ref="D21:D22"/>
    <mergeCell ref="E21:E22"/>
    <mergeCell ref="F21:F22"/>
    <mergeCell ref="G21:G22"/>
    <mergeCell ref="H21:H22"/>
    <mergeCell ref="L19:L20"/>
    <mergeCell ref="M19:M20"/>
    <mergeCell ref="F19:F20"/>
    <mergeCell ref="G19:G20"/>
    <mergeCell ref="H19:H20"/>
    <mergeCell ref="I19:I20"/>
    <mergeCell ref="B19:B20"/>
    <mergeCell ref="C19:C20"/>
    <mergeCell ref="D19:D20"/>
    <mergeCell ref="E19:E20"/>
    <mergeCell ref="K17:K18"/>
    <mergeCell ref="L17:L18"/>
    <mergeCell ref="I17:I18"/>
    <mergeCell ref="J17:J18"/>
    <mergeCell ref="J19:J20"/>
    <mergeCell ref="K19:K20"/>
    <mergeCell ref="M17:M18"/>
    <mergeCell ref="N17:N18"/>
    <mergeCell ref="N15:N16"/>
    <mergeCell ref="B17:B18"/>
    <mergeCell ref="C17:C18"/>
    <mergeCell ref="D17:D18"/>
    <mergeCell ref="E17:E18"/>
    <mergeCell ref="F17:F18"/>
    <mergeCell ref="G17:G18"/>
    <mergeCell ref="H17:H18"/>
    <mergeCell ref="L15:L16"/>
    <mergeCell ref="M15:M16"/>
    <mergeCell ref="F15:F16"/>
    <mergeCell ref="G15:G16"/>
    <mergeCell ref="H15:H16"/>
    <mergeCell ref="I15:I16"/>
    <mergeCell ref="B15:B16"/>
    <mergeCell ref="C15:C16"/>
    <mergeCell ref="D15:D16"/>
    <mergeCell ref="E15:E16"/>
    <mergeCell ref="M11:M12"/>
    <mergeCell ref="N11:N12"/>
    <mergeCell ref="M13:M14"/>
    <mergeCell ref="N13:N14"/>
    <mergeCell ref="J15:J16"/>
    <mergeCell ref="K15:K16"/>
    <mergeCell ref="L11:L12"/>
    <mergeCell ref="L13:L14"/>
    <mergeCell ref="I11:I12"/>
    <mergeCell ref="I13:I14"/>
    <mergeCell ref="J11:J12"/>
    <mergeCell ref="J13:J14"/>
    <mergeCell ref="K11:K12"/>
    <mergeCell ref="K13:K14"/>
    <mergeCell ref="F13:F14"/>
    <mergeCell ref="G11:G12"/>
    <mergeCell ref="G13:G14"/>
    <mergeCell ref="H11:H12"/>
    <mergeCell ref="H13:H14"/>
    <mergeCell ref="B13:B14"/>
    <mergeCell ref="D13:D14"/>
    <mergeCell ref="C13:C14"/>
    <mergeCell ref="E11:E12"/>
    <mergeCell ref="E13:E14"/>
    <mergeCell ref="F8:F9"/>
    <mergeCell ref="G8:G9"/>
    <mergeCell ref="B11:B12"/>
    <mergeCell ref="C11:C12"/>
    <mergeCell ref="D11:D12"/>
    <mergeCell ref="F11:F12"/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B8:B9"/>
  </mergeCells>
  <printOptions horizontalCentered="1"/>
  <pageMargins left="0.74803149606299213" right="0.59055118110236227" top="0.39370078740157483" bottom="0.19685039370078741" header="0" footer="0.39370078740157483"/>
  <pageSetup paperSize="9" firstPageNumber="143" orientation="landscape" useFirstPageNumber="1"/>
  <headerFooter alignWithMargins="0">
    <oddFooter>&amp;L&amp;9 &amp;C&amp;"Times New Roman"&amp;9 - &amp;p -&amp;R&amp;9 </oddFoot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4" t="s">
        <v>106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21" customHeight="1">
      <c r="A2" s="64" t="s">
        <v>114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14" ht="18.6" customHeight="1">
      <c r="A3" s="67" t="s">
        <v>60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1 - 9月</v>
      </c>
      <c r="E4" s="66"/>
      <c r="F4" s="66"/>
      <c r="G4" s="63" t="str">
        <f>'10-2'!G4:J4</f>
        <v> Jan. - Sept. 2025</v>
      </c>
      <c r="H4" s="63"/>
      <c r="I4" s="63"/>
      <c r="J4" s="63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39</v>
      </c>
      <c r="C5" s="57"/>
      <c r="D5" s="57"/>
      <c r="E5" s="57"/>
      <c r="F5" s="58"/>
      <c r="G5" s="56" t="s">
        <v>40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2.95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2.95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4" t="s">
        <v>1</v>
      </c>
      <c r="B11" s="117">
        <v>375886</v>
      </c>
      <c r="C11" s="117">
        <v>248825</v>
      </c>
      <c r="D11" s="117">
        <v>6888</v>
      </c>
      <c r="E11" s="117">
        <v>107608</v>
      </c>
      <c r="F11" s="117">
        <v>12565</v>
      </c>
      <c r="G11" s="117">
        <v>307158</v>
      </c>
      <c r="H11" s="117">
        <v>123520</v>
      </c>
      <c r="I11" s="117">
        <v>469</v>
      </c>
      <c r="J11" s="117">
        <v>90250</v>
      </c>
      <c r="K11" s="117">
        <v>878</v>
      </c>
      <c r="L11" s="117">
        <v>92040</v>
      </c>
      <c r="M11" s="120">
        <v>0</v>
      </c>
      <c r="N11" s="123">
        <v>68728</v>
      </c>
    </row>
    <row r="12" spans="1:14" ht="11.1" customHeight="1">
      <c r="A12" s="126" t="s">
        <v>15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51"/>
    </row>
    <row r="13" spans="1:14" ht="12.6" customHeight="1">
      <c r="A13" s="33" t="s">
        <v>154</v>
      </c>
      <c r="B13" s="128">
        <v>21686</v>
      </c>
      <c r="C13" s="128">
        <v>21042</v>
      </c>
      <c r="D13" s="128">
        <v>21</v>
      </c>
      <c r="E13" s="128">
        <v>606</v>
      </c>
      <c r="F13" s="128">
        <v>17</v>
      </c>
      <c r="G13" s="128">
        <v>19134</v>
      </c>
      <c r="H13" s="128">
        <v>7923</v>
      </c>
      <c r="I13" s="128">
        <v>26</v>
      </c>
      <c r="J13" s="128">
        <v>637</v>
      </c>
      <c r="K13" s="128">
        <v>49</v>
      </c>
      <c r="L13" s="128">
        <v>10499</v>
      </c>
      <c r="M13" s="130">
        <v>0</v>
      </c>
      <c r="N13" s="132">
        <v>2552</v>
      </c>
    </row>
    <row r="14" spans="1:14" ht="11.1" customHeight="1">
      <c r="A14" s="125" t="s">
        <v>155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51"/>
    </row>
    <row r="15" spans="1:14" ht="12.6" customHeight="1">
      <c r="A15" s="33" t="s">
        <v>156</v>
      </c>
      <c r="B15" s="128">
        <v>5734</v>
      </c>
      <c r="C15" s="128">
        <v>5312</v>
      </c>
      <c r="D15" s="128">
        <v>47</v>
      </c>
      <c r="E15" s="128">
        <v>103</v>
      </c>
      <c r="F15" s="128">
        <v>272</v>
      </c>
      <c r="G15" s="128">
        <v>4871</v>
      </c>
      <c r="H15" s="128">
        <v>1924</v>
      </c>
      <c r="I15" s="128">
        <v>0</v>
      </c>
      <c r="J15" s="128">
        <v>56</v>
      </c>
      <c r="K15" s="128">
        <v>9</v>
      </c>
      <c r="L15" s="128">
        <v>2881</v>
      </c>
      <c r="M15" s="130">
        <v>0</v>
      </c>
      <c r="N15" s="132">
        <v>863</v>
      </c>
    </row>
    <row r="16" spans="1:14" ht="11.1" customHeight="1">
      <c r="A16" s="125" t="s">
        <v>157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51"/>
    </row>
    <row r="17" spans="1:14" ht="12.6" customHeight="1">
      <c r="A17" s="33" t="s">
        <v>158</v>
      </c>
      <c r="B17" s="128">
        <v>11899</v>
      </c>
      <c r="C17" s="128">
        <v>11681</v>
      </c>
      <c r="D17" s="128">
        <v>109</v>
      </c>
      <c r="E17" s="128">
        <v>87</v>
      </c>
      <c r="F17" s="128">
        <v>22</v>
      </c>
      <c r="G17" s="128">
        <v>10754</v>
      </c>
      <c r="H17" s="128">
        <v>10601</v>
      </c>
      <c r="I17" s="128">
        <v>21</v>
      </c>
      <c r="J17" s="128">
        <v>1</v>
      </c>
      <c r="K17" s="128">
        <v>16</v>
      </c>
      <c r="L17" s="128">
        <v>114</v>
      </c>
      <c r="M17" s="130">
        <v>0</v>
      </c>
      <c r="N17" s="132">
        <v>1146</v>
      </c>
    </row>
    <row r="18" spans="1:14" ht="11.1" customHeight="1">
      <c r="A18" s="125" t="s">
        <v>159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51"/>
    </row>
    <row r="19" spans="1:14" ht="12.6" customHeight="1">
      <c r="A19" s="33" t="s">
        <v>160</v>
      </c>
      <c r="B19" s="128">
        <v>18773</v>
      </c>
      <c r="C19" s="128">
        <v>15980</v>
      </c>
      <c r="D19" s="128">
        <v>186</v>
      </c>
      <c r="E19" s="128">
        <v>2457</v>
      </c>
      <c r="F19" s="128">
        <v>151</v>
      </c>
      <c r="G19" s="128">
        <v>17186</v>
      </c>
      <c r="H19" s="128">
        <v>11926</v>
      </c>
      <c r="I19" s="128">
        <v>37</v>
      </c>
      <c r="J19" s="128">
        <v>187</v>
      </c>
      <c r="K19" s="128">
        <v>23</v>
      </c>
      <c r="L19" s="128">
        <v>5013</v>
      </c>
      <c r="M19" s="130">
        <v>0</v>
      </c>
      <c r="N19" s="132">
        <v>1587</v>
      </c>
    </row>
    <row r="20" spans="1:14" ht="11.1" customHeight="1">
      <c r="A20" s="125" t="s">
        <v>161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51"/>
    </row>
    <row r="21" spans="1:14" ht="12.6" customHeight="1">
      <c r="A21" s="33" t="s">
        <v>162</v>
      </c>
      <c r="B21" s="128">
        <v>14890</v>
      </c>
      <c r="C21" s="128">
        <v>12851</v>
      </c>
      <c r="D21" s="128">
        <v>119</v>
      </c>
      <c r="E21" s="128">
        <v>1258</v>
      </c>
      <c r="F21" s="128">
        <v>662</v>
      </c>
      <c r="G21" s="128">
        <v>14282</v>
      </c>
      <c r="H21" s="128">
        <v>12456</v>
      </c>
      <c r="I21" s="128">
        <v>26</v>
      </c>
      <c r="J21" s="128">
        <v>1704</v>
      </c>
      <c r="K21" s="128">
        <v>41</v>
      </c>
      <c r="L21" s="128">
        <v>54</v>
      </c>
      <c r="M21" s="130">
        <v>0</v>
      </c>
      <c r="N21" s="132">
        <v>609</v>
      </c>
    </row>
    <row r="22" spans="1:14" ht="11.1" customHeight="1">
      <c r="A22" s="125" t="s">
        <v>163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51"/>
    </row>
    <row r="23" spans="1:14" ht="12.6" customHeight="1">
      <c r="A23" s="33" t="s">
        <v>164</v>
      </c>
      <c r="B23" s="128">
        <v>12271</v>
      </c>
      <c r="C23" s="128">
        <v>11632</v>
      </c>
      <c r="D23" s="128">
        <v>76</v>
      </c>
      <c r="E23" s="128">
        <v>269</v>
      </c>
      <c r="F23" s="128">
        <v>294</v>
      </c>
      <c r="G23" s="128">
        <v>10318</v>
      </c>
      <c r="H23" s="128">
        <v>3619</v>
      </c>
      <c r="I23" s="128">
        <v>17</v>
      </c>
      <c r="J23" s="128">
        <v>100</v>
      </c>
      <c r="K23" s="128">
        <v>14</v>
      </c>
      <c r="L23" s="128">
        <v>6568</v>
      </c>
      <c r="M23" s="130">
        <v>0</v>
      </c>
      <c r="N23" s="132">
        <v>1953</v>
      </c>
    </row>
    <row r="24" spans="1:14" ht="11.1" customHeight="1">
      <c r="A24" s="125" t="s">
        <v>165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51"/>
    </row>
    <row r="25" spans="1:14" ht="12.6" customHeight="1">
      <c r="A25" s="33" t="s">
        <v>166</v>
      </c>
      <c r="B25" s="128">
        <v>5588</v>
      </c>
      <c r="C25" s="128">
        <v>3835</v>
      </c>
      <c r="D25" s="128">
        <v>328</v>
      </c>
      <c r="E25" s="128">
        <v>1237</v>
      </c>
      <c r="F25" s="128">
        <v>188</v>
      </c>
      <c r="G25" s="128">
        <v>3147</v>
      </c>
      <c r="H25" s="128">
        <v>1988</v>
      </c>
      <c r="I25" s="128">
        <v>3</v>
      </c>
      <c r="J25" s="128">
        <v>1093</v>
      </c>
      <c r="K25" s="128">
        <v>27</v>
      </c>
      <c r="L25" s="128">
        <v>36</v>
      </c>
      <c r="M25" s="130">
        <v>0</v>
      </c>
      <c r="N25" s="132">
        <v>2442</v>
      </c>
    </row>
    <row r="26" spans="1:14" ht="11.1" customHeight="1">
      <c r="A26" s="125" t="s">
        <v>167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51"/>
    </row>
    <row r="27" spans="1:14" ht="12.6" customHeight="1">
      <c r="A27" s="33" t="s">
        <v>168</v>
      </c>
      <c r="B27" s="128">
        <v>30051</v>
      </c>
      <c r="C27" s="128">
        <v>21850</v>
      </c>
      <c r="D27" s="128">
        <v>415</v>
      </c>
      <c r="E27" s="128">
        <v>7496</v>
      </c>
      <c r="F27" s="128">
        <v>290</v>
      </c>
      <c r="G27" s="128">
        <v>22608</v>
      </c>
      <c r="H27" s="128">
        <v>8669</v>
      </c>
      <c r="I27" s="128">
        <v>49</v>
      </c>
      <c r="J27" s="128">
        <v>6256</v>
      </c>
      <c r="K27" s="128">
        <v>36</v>
      </c>
      <c r="L27" s="128">
        <v>7599</v>
      </c>
      <c r="M27" s="130">
        <v>0</v>
      </c>
      <c r="N27" s="132">
        <v>7443</v>
      </c>
    </row>
    <row r="28" spans="1:14" ht="11.1" customHeight="1">
      <c r="A28" s="125" t="s">
        <v>169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51"/>
    </row>
    <row r="29" spans="1:14" ht="12.6" customHeight="1">
      <c r="A29" s="33" t="s">
        <v>170</v>
      </c>
      <c r="B29" s="128">
        <v>29455</v>
      </c>
      <c r="C29" s="128">
        <v>19339</v>
      </c>
      <c r="D29" s="128">
        <v>491</v>
      </c>
      <c r="E29" s="128">
        <v>9008</v>
      </c>
      <c r="F29" s="128">
        <v>618</v>
      </c>
      <c r="G29" s="128">
        <v>24454</v>
      </c>
      <c r="H29" s="128">
        <v>2756</v>
      </c>
      <c r="I29" s="128">
        <v>41</v>
      </c>
      <c r="J29" s="128">
        <v>6973</v>
      </c>
      <c r="K29" s="128">
        <v>17</v>
      </c>
      <c r="L29" s="128">
        <v>14667</v>
      </c>
      <c r="M29" s="130">
        <v>0</v>
      </c>
      <c r="N29" s="132">
        <v>5001</v>
      </c>
    </row>
    <row r="30" spans="1:14" ht="11.1" customHeight="1">
      <c r="A30" s="125" t="s">
        <v>171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51"/>
    </row>
    <row r="31" spans="1:14" ht="12.6" customHeight="1">
      <c r="A31" s="33" t="s">
        <v>172</v>
      </c>
      <c r="B31" s="128">
        <v>3375</v>
      </c>
      <c r="C31" s="128">
        <v>3316</v>
      </c>
      <c r="D31" s="128">
        <v>1</v>
      </c>
      <c r="E31" s="128">
        <v>54</v>
      </c>
      <c r="F31" s="128">
        <v>4</v>
      </c>
      <c r="G31" s="128">
        <v>2857</v>
      </c>
      <c r="H31" s="128">
        <v>2401</v>
      </c>
      <c r="I31" s="128">
        <v>0</v>
      </c>
      <c r="J31" s="130">
        <v>0</v>
      </c>
      <c r="K31" s="128">
        <v>10</v>
      </c>
      <c r="L31" s="128">
        <v>446</v>
      </c>
      <c r="M31" s="130">
        <v>0</v>
      </c>
      <c r="N31" s="132">
        <v>518</v>
      </c>
    </row>
    <row r="32" spans="1:14" ht="11.1" customHeight="1">
      <c r="A32" s="125" t="s">
        <v>173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51"/>
    </row>
    <row r="33" spans="1:14" ht="12.6" customHeight="1">
      <c r="A33" s="33" t="s">
        <v>174</v>
      </c>
      <c r="B33" s="128">
        <v>1690</v>
      </c>
      <c r="C33" s="128">
        <v>1516</v>
      </c>
      <c r="D33" s="128">
        <v>21</v>
      </c>
      <c r="E33" s="128">
        <v>98</v>
      </c>
      <c r="F33" s="128">
        <v>55</v>
      </c>
      <c r="G33" s="128">
        <v>1811</v>
      </c>
      <c r="H33" s="128">
        <v>463</v>
      </c>
      <c r="I33" s="128">
        <v>2</v>
      </c>
      <c r="J33" s="130">
        <v>0</v>
      </c>
      <c r="K33" s="128">
        <v>8</v>
      </c>
      <c r="L33" s="128">
        <v>1337</v>
      </c>
      <c r="M33" s="130">
        <v>0</v>
      </c>
      <c r="N33" s="132">
        <v>-121</v>
      </c>
    </row>
    <row r="34" spans="1:14" ht="11.1" customHeight="1">
      <c r="A34" s="125" t="s">
        <v>175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51"/>
    </row>
    <row r="35" spans="1:14" ht="12.6" customHeight="1">
      <c r="A35" s="33" t="s">
        <v>176</v>
      </c>
      <c r="B35" s="128">
        <v>16365</v>
      </c>
      <c r="C35" s="128">
        <v>14131</v>
      </c>
      <c r="D35" s="128">
        <v>363</v>
      </c>
      <c r="E35" s="128">
        <v>1456</v>
      </c>
      <c r="F35" s="128">
        <v>415</v>
      </c>
      <c r="G35" s="128">
        <v>13068</v>
      </c>
      <c r="H35" s="128">
        <v>7442</v>
      </c>
      <c r="I35" s="128">
        <v>16</v>
      </c>
      <c r="J35" s="128">
        <v>155</v>
      </c>
      <c r="K35" s="128">
        <v>43</v>
      </c>
      <c r="L35" s="128">
        <v>5412</v>
      </c>
      <c r="M35" s="130">
        <v>0</v>
      </c>
      <c r="N35" s="132">
        <v>3297</v>
      </c>
    </row>
    <row r="36" spans="1:14" ht="11.1" customHeight="1" thickBot="1">
      <c r="A36" s="134" t="s">
        <v>177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" t="s">
        <v>65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 t="s">
        <v>35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 t="str">
        <f>'10-2'!A39</f>
        <v>　　　　　2.至114年9月止，38家本國銀行放款及催收款之備抵呆帳餘額為593,553百萬元，114年1至9月轉銷呆帳42,760百萬元。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B13:B14"/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F8:F9"/>
    <mergeCell ref="G8:G9"/>
    <mergeCell ref="B11:B12"/>
    <mergeCell ref="C11:C12"/>
    <mergeCell ref="D11:D12"/>
    <mergeCell ref="F11:F12"/>
    <mergeCell ref="G11:G12"/>
    <mergeCell ref="B8:B9"/>
    <mergeCell ref="D13:D14"/>
    <mergeCell ref="C13:C14"/>
    <mergeCell ref="E11:E12"/>
    <mergeCell ref="E13:E14"/>
    <mergeCell ref="F13:F14"/>
    <mergeCell ref="H13:H14"/>
    <mergeCell ref="G13:G14"/>
    <mergeCell ref="H11:H12"/>
    <mergeCell ref="I11:I12"/>
    <mergeCell ref="I13:I14"/>
    <mergeCell ref="M11:M12"/>
    <mergeCell ref="J11:J12"/>
    <mergeCell ref="J13:J14"/>
    <mergeCell ref="N11:N12"/>
    <mergeCell ref="M13:M14"/>
    <mergeCell ref="N13:N14"/>
    <mergeCell ref="K11:K12"/>
    <mergeCell ref="K13:K14"/>
    <mergeCell ref="L11:L12"/>
    <mergeCell ref="L13:L14"/>
    <mergeCell ref="L15:L16"/>
    <mergeCell ref="M15:M16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K15:K16"/>
    <mergeCell ref="N15:N16"/>
    <mergeCell ref="B17:B18"/>
    <mergeCell ref="C17:C18"/>
    <mergeCell ref="D17:D18"/>
    <mergeCell ref="E17:E18"/>
    <mergeCell ref="F17:F18"/>
    <mergeCell ref="G17:G18"/>
    <mergeCell ref="H17:H18"/>
    <mergeCell ref="N17:N18"/>
    <mergeCell ref="B19:B20"/>
    <mergeCell ref="C19:C20"/>
    <mergeCell ref="D19:D20"/>
    <mergeCell ref="E19:E20"/>
    <mergeCell ref="F19:F20"/>
    <mergeCell ref="G19:G20"/>
    <mergeCell ref="L19:L20"/>
    <mergeCell ref="H19:H20"/>
    <mergeCell ref="I19:I20"/>
    <mergeCell ref="J19:J20"/>
    <mergeCell ref="K19:K20"/>
    <mergeCell ref="M19:M20"/>
    <mergeCell ref="K17:K18"/>
    <mergeCell ref="L17:L18"/>
    <mergeCell ref="M17:M18"/>
    <mergeCell ref="I17:I18"/>
    <mergeCell ref="J17:J18"/>
    <mergeCell ref="N19:N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N21:N22"/>
    <mergeCell ref="B23:B24"/>
    <mergeCell ref="C23:C24"/>
    <mergeCell ref="D23:D24"/>
    <mergeCell ref="E23:E24"/>
    <mergeCell ref="F23:F24"/>
    <mergeCell ref="G23:G24"/>
    <mergeCell ref="L23:L24"/>
    <mergeCell ref="M23:M24"/>
    <mergeCell ref="K21:K22"/>
    <mergeCell ref="L21:L22"/>
    <mergeCell ref="M21:M22"/>
    <mergeCell ref="H23:H24"/>
    <mergeCell ref="I23:I24"/>
    <mergeCell ref="J23:J24"/>
    <mergeCell ref="K23:K24"/>
    <mergeCell ref="N23:N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N25:N26"/>
    <mergeCell ref="B27:B28"/>
    <mergeCell ref="C27:C28"/>
    <mergeCell ref="D27:D28"/>
    <mergeCell ref="E27:E28"/>
    <mergeCell ref="F27:F28"/>
    <mergeCell ref="G27:G28"/>
    <mergeCell ref="L27:L28"/>
    <mergeCell ref="M27:M28"/>
    <mergeCell ref="K25:K26"/>
    <mergeCell ref="L25:L26"/>
    <mergeCell ref="M25:M26"/>
    <mergeCell ref="H27:H28"/>
    <mergeCell ref="I27:I28"/>
    <mergeCell ref="J27:J28"/>
    <mergeCell ref="K27:K28"/>
    <mergeCell ref="N27:N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N29:N30"/>
    <mergeCell ref="B31:B32"/>
    <mergeCell ref="C31:C32"/>
    <mergeCell ref="D31:D32"/>
    <mergeCell ref="E31:E32"/>
    <mergeCell ref="F31:F32"/>
    <mergeCell ref="G31:G32"/>
    <mergeCell ref="K31:K32"/>
    <mergeCell ref="L31:L32"/>
    <mergeCell ref="K29:K30"/>
    <mergeCell ref="L29:L30"/>
    <mergeCell ref="M29:M30"/>
    <mergeCell ref="I33:I34"/>
    <mergeCell ref="J33:J34"/>
    <mergeCell ref="M33:M34"/>
    <mergeCell ref="M31:M32"/>
    <mergeCell ref="I31:I32"/>
    <mergeCell ref="J31:J32"/>
    <mergeCell ref="B35:B36"/>
    <mergeCell ref="C35:C36"/>
    <mergeCell ref="D35:D36"/>
    <mergeCell ref="E35:E36"/>
    <mergeCell ref="H35:H36"/>
    <mergeCell ref="F35:F36"/>
    <mergeCell ref="G35:G36"/>
    <mergeCell ref="G33:G34"/>
    <mergeCell ref="N31:N32"/>
    <mergeCell ref="B33:B34"/>
    <mergeCell ref="C33:C34"/>
    <mergeCell ref="D33:D34"/>
    <mergeCell ref="E33:E34"/>
    <mergeCell ref="F33:F34"/>
    <mergeCell ref="N33:N34"/>
    <mergeCell ref="K33:K34"/>
    <mergeCell ref="L33:L34"/>
    <mergeCell ref="H31:H32"/>
    <mergeCell ref="I35:I36"/>
    <mergeCell ref="N35:N36"/>
    <mergeCell ref="J35:J36"/>
    <mergeCell ref="K35:K36"/>
    <mergeCell ref="L35:L36"/>
    <mergeCell ref="M35:M36"/>
    <mergeCell ref="H33:H34"/>
  </mergeCells>
  <printOptions horizontalCentered="1"/>
  <pageMargins left="0.74803149606299213" right="0.59055118110236227" top="0.39370078740157483" bottom="0.19685039370078741" header="0" footer="0.39370078740157483"/>
  <pageSetup paperSize="9" firstPageNumber="144" orientation="landscape" useFirstPageNumber="1"/>
  <headerFooter alignWithMargins="0">
    <oddFooter>&amp;L&amp;9 &amp;C&amp;"Times New Roman"&amp;9 - &amp;p -&amp;R&amp;9 </oddFooter>
  </headerFooter>
</worksheet>
</file>

<file path=xl/worksheets/sheet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4" t="s">
        <v>102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21" customHeight="1">
      <c r="A2" s="64" t="s">
        <v>115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14" ht="18.6" customHeight="1">
      <c r="A3" s="67" t="s">
        <v>60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1 - 9月</v>
      </c>
      <c r="E4" s="66"/>
      <c r="F4" s="66"/>
      <c r="G4" s="63" t="str">
        <f>'10-2'!G4:J4</f>
        <v> Jan. - Sept. 2025</v>
      </c>
      <c r="H4" s="63"/>
      <c r="I4" s="63"/>
      <c r="J4" s="63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39</v>
      </c>
      <c r="C5" s="57"/>
      <c r="D5" s="57"/>
      <c r="E5" s="57"/>
      <c r="F5" s="58"/>
      <c r="G5" s="56" t="s">
        <v>40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2.95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2.95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58</v>
      </c>
      <c r="B11" s="116">
        <v>5682</v>
      </c>
      <c r="C11" s="116">
        <v>5395</v>
      </c>
      <c r="D11" s="116">
        <v>40</v>
      </c>
      <c r="E11" s="116">
        <v>148</v>
      </c>
      <c r="F11" s="116">
        <v>99</v>
      </c>
      <c r="G11" s="116">
        <v>4530</v>
      </c>
      <c r="H11" s="116">
        <v>1440</v>
      </c>
      <c r="I11" s="116">
        <v>13</v>
      </c>
      <c r="J11" s="116">
        <v>10</v>
      </c>
      <c r="K11" s="116">
        <v>91</v>
      </c>
      <c r="L11" s="116">
        <v>2975</v>
      </c>
      <c r="M11" s="119">
        <v>0</v>
      </c>
      <c r="N11" s="122">
        <v>1152</v>
      </c>
    </row>
    <row r="12" spans="1:14" ht="11.1" customHeight="1">
      <c r="A12" s="125" t="s">
        <v>178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51"/>
    </row>
    <row r="13" spans="1:14" ht="12.6" customHeight="1">
      <c r="A13" s="33" t="s">
        <v>179</v>
      </c>
      <c r="B13" s="128">
        <v>2536</v>
      </c>
      <c r="C13" s="128">
        <v>2249</v>
      </c>
      <c r="D13" s="128">
        <v>93</v>
      </c>
      <c r="E13" s="128">
        <v>179</v>
      </c>
      <c r="F13" s="128">
        <v>15</v>
      </c>
      <c r="G13" s="128">
        <v>2215</v>
      </c>
      <c r="H13" s="128">
        <v>2023</v>
      </c>
      <c r="I13" s="128">
        <v>0</v>
      </c>
      <c r="J13" s="128">
        <v>152</v>
      </c>
      <c r="K13" s="130">
        <v>0</v>
      </c>
      <c r="L13" s="128">
        <v>40</v>
      </c>
      <c r="M13" s="130">
        <v>0</v>
      </c>
      <c r="N13" s="132">
        <v>320</v>
      </c>
    </row>
    <row r="14" spans="1:14" ht="11.1" customHeight="1">
      <c r="A14" s="125" t="s">
        <v>180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51"/>
    </row>
    <row r="15" spans="1:14" ht="12.6" customHeight="1">
      <c r="A15" s="33" t="s">
        <v>181</v>
      </c>
      <c r="B15" s="128">
        <v>5880</v>
      </c>
      <c r="C15" s="128">
        <v>5304</v>
      </c>
      <c r="D15" s="128">
        <v>53</v>
      </c>
      <c r="E15" s="128">
        <v>454</v>
      </c>
      <c r="F15" s="128">
        <v>69</v>
      </c>
      <c r="G15" s="128">
        <v>5315</v>
      </c>
      <c r="H15" s="128">
        <v>3946</v>
      </c>
      <c r="I15" s="128">
        <v>11</v>
      </c>
      <c r="J15" s="128">
        <v>461</v>
      </c>
      <c r="K15" s="128">
        <v>13</v>
      </c>
      <c r="L15" s="128">
        <v>884</v>
      </c>
      <c r="M15" s="130">
        <v>0</v>
      </c>
      <c r="N15" s="132">
        <v>566</v>
      </c>
    </row>
    <row r="16" spans="1:14" ht="11.1" customHeight="1">
      <c r="A16" s="125" t="s">
        <v>182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51"/>
    </row>
    <row r="17" spans="1:14" ht="12.6" customHeight="1">
      <c r="A17" s="33" t="s">
        <v>183</v>
      </c>
      <c r="B17" s="128">
        <v>7893</v>
      </c>
      <c r="C17" s="128">
        <v>5842</v>
      </c>
      <c r="D17" s="128">
        <v>119</v>
      </c>
      <c r="E17" s="128">
        <v>1193</v>
      </c>
      <c r="F17" s="128">
        <v>738</v>
      </c>
      <c r="G17" s="128">
        <v>6612</v>
      </c>
      <c r="H17" s="128">
        <v>4610</v>
      </c>
      <c r="I17" s="128">
        <v>5</v>
      </c>
      <c r="J17" s="128">
        <v>1170</v>
      </c>
      <c r="K17" s="130">
        <v>0</v>
      </c>
      <c r="L17" s="128">
        <v>827</v>
      </c>
      <c r="M17" s="130">
        <v>0</v>
      </c>
      <c r="N17" s="132">
        <v>1281</v>
      </c>
    </row>
    <row r="18" spans="1:14" ht="11.1" customHeight="1">
      <c r="A18" s="125" t="s">
        <v>184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51"/>
    </row>
    <row r="19" spans="1:14" ht="12.6" customHeight="1">
      <c r="A19" s="33" t="s">
        <v>185</v>
      </c>
      <c r="B19" s="128">
        <v>5475</v>
      </c>
      <c r="C19" s="128">
        <v>3571</v>
      </c>
      <c r="D19" s="128">
        <v>111</v>
      </c>
      <c r="E19" s="128">
        <v>1644</v>
      </c>
      <c r="F19" s="128">
        <v>149</v>
      </c>
      <c r="G19" s="128">
        <v>4632</v>
      </c>
      <c r="H19" s="128">
        <v>2745</v>
      </c>
      <c r="I19" s="128">
        <v>7</v>
      </c>
      <c r="J19" s="128">
        <v>1557</v>
      </c>
      <c r="K19" s="130">
        <v>0</v>
      </c>
      <c r="L19" s="128">
        <v>323</v>
      </c>
      <c r="M19" s="130">
        <v>0</v>
      </c>
      <c r="N19" s="132">
        <v>842</v>
      </c>
    </row>
    <row r="20" spans="1:14" ht="11.1" customHeight="1">
      <c r="A20" s="125" t="s">
        <v>186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51"/>
    </row>
    <row r="21" spans="1:14" ht="12.6" customHeight="1">
      <c r="A21" s="33" t="s">
        <v>187</v>
      </c>
      <c r="B21" s="128">
        <v>2054</v>
      </c>
      <c r="C21" s="128">
        <v>1309</v>
      </c>
      <c r="D21" s="128">
        <v>29</v>
      </c>
      <c r="E21" s="128">
        <v>164</v>
      </c>
      <c r="F21" s="128">
        <v>552</v>
      </c>
      <c r="G21" s="128">
        <v>1985</v>
      </c>
      <c r="H21" s="128">
        <v>89</v>
      </c>
      <c r="I21" s="130">
        <v>0</v>
      </c>
      <c r="J21" s="130">
        <v>0</v>
      </c>
      <c r="K21" s="128">
        <v>5</v>
      </c>
      <c r="L21" s="128">
        <v>1890</v>
      </c>
      <c r="M21" s="130">
        <v>0</v>
      </c>
      <c r="N21" s="132">
        <v>69</v>
      </c>
    </row>
    <row r="22" spans="1:14" ht="11.1" customHeight="1">
      <c r="A22" s="125" t="s">
        <v>188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51"/>
    </row>
    <row r="23" spans="1:14" ht="12.6" customHeight="1">
      <c r="A23" s="33" t="s">
        <v>189</v>
      </c>
      <c r="B23" s="128">
        <v>5157</v>
      </c>
      <c r="C23" s="128">
        <v>458</v>
      </c>
      <c r="D23" s="128">
        <v>245</v>
      </c>
      <c r="E23" s="128">
        <v>3466</v>
      </c>
      <c r="F23" s="128">
        <v>988</v>
      </c>
      <c r="G23" s="128">
        <v>4534</v>
      </c>
      <c r="H23" s="128">
        <v>1004</v>
      </c>
      <c r="I23" s="128">
        <v>8</v>
      </c>
      <c r="J23" s="128">
        <v>3429</v>
      </c>
      <c r="K23" s="130">
        <v>0</v>
      </c>
      <c r="L23" s="128">
        <v>94</v>
      </c>
      <c r="M23" s="130">
        <v>0</v>
      </c>
      <c r="N23" s="132">
        <v>622</v>
      </c>
    </row>
    <row r="24" spans="1:14" ht="11.1" customHeight="1">
      <c r="A24" s="125" t="s">
        <v>190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51"/>
    </row>
    <row r="25" spans="1:14" ht="12.6" customHeight="1">
      <c r="A25" s="33" t="s">
        <v>191</v>
      </c>
      <c r="B25" s="128">
        <v>122</v>
      </c>
      <c r="C25" s="128">
        <v>116</v>
      </c>
      <c r="D25" s="128">
        <v>0</v>
      </c>
      <c r="E25" s="128">
        <v>1</v>
      </c>
      <c r="F25" s="128">
        <v>6</v>
      </c>
      <c r="G25" s="128">
        <v>135</v>
      </c>
      <c r="H25" s="128">
        <v>6</v>
      </c>
      <c r="I25" s="130">
        <v>0</v>
      </c>
      <c r="J25" s="128">
        <v>3</v>
      </c>
      <c r="K25" s="128">
        <v>2</v>
      </c>
      <c r="L25" s="128">
        <v>123</v>
      </c>
      <c r="M25" s="130">
        <v>0</v>
      </c>
      <c r="N25" s="132">
        <v>-13</v>
      </c>
    </row>
    <row r="26" spans="1:14" ht="11.1" customHeight="1">
      <c r="A26" s="125" t="s">
        <v>192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51"/>
    </row>
    <row r="27" spans="1:14" ht="12.6" customHeight="1">
      <c r="A27" s="33" t="s">
        <v>193</v>
      </c>
      <c r="B27" s="128">
        <v>202</v>
      </c>
      <c r="C27" s="128">
        <v>194</v>
      </c>
      <c r="D27" s="128">
        <v>0</v>
      </c>
      <c r="E27" s="128">
        <v>9</v>
      </c>
      <c r="F27" s="128">
        <v>0</v>
      </c>
      <c r="G27" s="128">
        <v>143</v>
      </c>
      <c r="H27" s="128">
        <v>28</v>
      </c>
      <c r="I27" s="128">
        <v>3</v>
      </c>
      <c r="J27" s="128">
        <v>3</v>
      </c>
      <c r="K27" s="128">
        <v>3</v>
      </c>
      <c r="L27" s="128">
        <v>106</v>
      </c>
      <c r="M27" s="130">
        <v>0</v>
      </c>
      <c r="N27" s="132">
        <v>59</v>
      </c>
    </row>
    <row r="28" spans="1:14" ht="11.1" customHeight="1">
      <c r="A28" s="125" t="s">
        <v>194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51"/>
    </row>
    <row r="29" spans="1:14" ht="12.6" customHeight="1">
      <c r="A29" s="33" t="s">
        <v>195</v>
      </c>
      <c r="B29" s="128">
        <v>3173</v>
      </c>
      <c r="C29" s="128">
        <v>2680</v>
      </c>
      <c r="D29" s="128">
        <v>69</v>
      </c>
      <c r="E29" s="128">
        <v>406</v>
      </c>
      <c r="F29" s="128">
        <v>19</v>
      </c>
      <c r="G29" s="128">
        <v>3309</v>
      </c>
      <c r="H29" s="128">
        <v>766</v>
      </c>
      <c r="I29" s="128">
        <v>0</v>
      </c>
      <c r="J29" s="128">
        <v>163</v>
      </c>
      <c r="K29" s="130">
        <v>0</v>
      </c>
      <c r="L29" s="128">
        <v>2380</v>
      </c>
      <c r="M29" s="130">
        <v>0</v>
      </c>
      <c r="N29" s="132">
        <v>-135</v>
      </c>
    </row>
    <row r="30" spans="1:14" ht="11.1" customHeight="1">
      <c r="A30" s="125" t="s">
        <v>196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51"/>
    </row>
    <row r="31" spans="1:14" ht="12.6" customHeight="1">
      <c r="A31" s="33" t="s">
        <v>197</v>
      </c>
      <c r="B31" s="128">
        <v>2088</v>
      </c>
      <c r="C31" s="128">
        <v>2042</v>
      </c>
      <c r="D31" s="128">
        <v>18</v>
      </c>
      <c r="E31" s="128">
        <v>5</v>
      </c>
      <c r="F31" s="128">
        <v>23</v>
      </c>
      <c r="G31" s="128">
        <v>2114</v>
      </c>
      <c r="H31" s="128">
        <v>253</v>
      </c>
      <c r="I31" s="128">
        <v>0</v>
      </c>
      <c r="J31" s="128">
        <v>0</v>
      </c>
      <c r="K31" s="128">
        <v>3</v>
      </c>
      <c r="L31" s="128">
        <v>1858</v>
      </c>
      <c r="M31" s="130">
        <v>0</v>
      </c>
      <c r="N31" s="132">
        <v>-26</v>
      </c>
    </row>
    <row r="32" spans="1:14" ht="11.1" customHeight="1">
      <c r="A32" s="125" t="s">
        <v>198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51"/>
    </row>
    <row r="33" spans="1:14" ht="12.6" customHeight="1">
      <c r="A33" s="33" t="s">
        <v>199</v>
      </c>
      <c r="B33" s="128">
        <v>1338</v>
      </c>
      <c r="C33" s="128">
        <v>1273</v>
      </c>
      <c r="D33" s="128">
        <v>56</v>
      </c>
      <c r="E33" s="128">
        <v>2</v>
      </c>
      <c r="F33" s="128">
        <v>7</v>
      </c>
      <c r="G33" s="128">
        <v>774</v>
      </c>
      <c r="H33" s="128">
        <v>354</v>
      </c>
      <c r="I33" s="128">
        <v>0</v>
      </c>
      <c r="J33" s="128">
        <v>1</v>
      </c>
      <c r="K33" s="128">
        <v>2</v>
      </c>
      <c r="L33" s="128">
        <v>417</v>
      </c>
      <c r="M33" s="130">
        <v>0</v>
      </c>
      <c r="N33" s="132">
        <v>565</v>
      </c>
    </row>
    <row r="34" spans="1:14" ht="11.1" customHeight="1">
      <c r="A34" s="125" t="s">
        <v>200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51"/>
    </row>
    <row r="35" spans="1:14" ht="12.6" customHeight="1">
      <c r="A35" s="33" t="s">
        <v>201</v>
      </c>
      <c r="B35" s="128">
        <v>101</v>
      </c>
      <c r="C35" s="128">
        <v>99</v>
      </c>
      <c r="D35" s="128">
        <v>2</v>
      </c>
      <c r="E35" s="130">
        <v>0</v>
      </c>
      <c r="F35" s="128">
        <v>0</v>
      </c>
      <c r="G35" s="128">
        <v>61</v>
      </c>
      <c r="H35" s="128">
        <v>2</v>
      </c>
      <c r="I35" s="128">
        <v>0</v>
      </c>
      <c r="J35" s="130">
        <v>0</v>
      </c>
      <c r="K35" s="128">
        <v>0</v>
      </c>
      <c r="L35" s="128">
        <v>59</v>
      </c>
      <c r="M35" s="130">
        <v>0</v>
      </c>
      <c r="N35" s="132">
        <v>41</v>
      </c>
    </row>
    <row r="36" spans="1:14" ht="11.1" customHeight="1" thickBot="1">
      <c r="A36" s="134" t="s">
        <v>202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2" t="s">
        <v>48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 t="s">
        <v>47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N35:N36"/>
    <mergeCell ref="J35:J36"/>
    <mergeCell ref="K35:K36"/>
    <mergeCell ref="L35:L36"/>
    <mergeCell ref="M35:M36"/>
    <mergeCell ref="F35:F36"/>
    <mergeCell ref="G35:G36"/>
    <mergeCell ref="H35:H36"/>
    <mergeCell ref="I35:I36"/>
    <mergeCell ref="B35:B36"/>
    <mergeCell ref="C35:C36"/>
    <mergeCell ref="D35:D36"/>
    <mergeCell ref="E35:E36"/>
    <mergeCell ref="K33:K34"/>
    <mergeCell ref="L33:L34"/>
    <mergeCell ref="I33:I34"/>
    <mergeCell ref="J33:J34"/>
    <mergeCell ref="M33:M34"/>
    <mergeCell ref="N33:N34"/>
    <mergeCell ref="N31:N32"/>
    <mergeCell ref="B33:B34"/>
    <mergeCell ref="C33:C34"/>
    <mergeCell ref="D33:D34"/>
    <mergeCell ref="E33:E34"/>
    <mergeCell ref="F33:F34"/>
    <mergeCell ref="G33:G34"/>
    <mergeCell ref="H33:H34"/>
    <mergeCell ref="L31:L32"/>
    <mergeCell ref="M31:M32"/>
    <mergeCell ref="F31:F32"/>
    <mergeCell ref="G31:G32"/>
    <mergeCell ref="H31:H32"/>
    <mergeCell ref="I31:I32"/>
    <mergeCell ref="B31:B32"/>
    <mergeCell ref="C31:C32"/>
    <mergeCell ref="D31:D32"/>
    <mergeCell ref="E31:E32"/>
    <mergeCell ref="K29:K30"/>
    <mergeCell ref="L29:L30"/>
    <mergeCell ref="I29:I30"/>
    <mergeCell ref="J29:J30"/>
    <mergeCell ref="J31:J32"/>
    <mergeCell ref="K31:K32"/>
    <mergeCell ref="M29:M30"/>
    <mergeCell ref="N29:N30"/>
    <mergeCell ref="N27:N28"/>
    <mergeCell ref="B29:B30"/>
    <mergeCell ref="C29:C30"/>
    <mergeCell ref="D29:D30"/>
    <mergeCell ref="E29:E30"/>
    <mergeCell ref="F29:F30"/>
    <mergeCell ref="G29:G30"/>
    <mergeCell ref="H29:H30"/>
    <mergeCell ref="L27:L28"/>
    <mergeCell ref="M27:M28"/>
    <mergeCell ref="F27:F28"/>
    <mergeCell ref="G27:G28"/>
    <mergeCell ref="H27:H28"/>
    <mergeCell ref="I27:I28"/>
    <mergeCell ref="B27:B28"/>
    <mergeCell ref="C27:C28"/>
    <mergeCell ref="D27:D28"/>
    <mergeCell ref="E27:E28"/>
    <mergeCell ref="K25:K26"/>
    <mergeCell ref="L25:L26"/>
    <mergeCell ref="I25:I26"/>
    <mergeCell ref="J25:J26"/>
    <mergeCell ref="J27:J28"/>
    <mergeCell ref="K27:K28"/>
    <mergeCell ref="M25:M26"/>
    <mergeCell ref="N25:N26"/>
    <mergeCell ref="N23:N24"/>
    <mergeCell ref="B25:B26"/>
    <mergeCell ref="C25:C26"/>
    <mergeCell ref="D25:D26"/>
    <mergeCell ref="E25:E26"/>
    <mergeCell ref="F25:F26"/>
    <mergeCell ref="G25:G26"/>
    <mergeCell ref="H25:H26"/>
    <mergeCell ref="L23:L24"/>
    <mergeCell ref="M23:M24"/>
    <mergeCell ref="F23:F24"/>
    <mergeCell ref="G23:G24"/>
    <mergeCell ref="H23:H24"/>
    <mergeCell ref="I23:I24"/>
    <mergeCell ref="B23:B24"/>
    <mergeCell ref="C23:C24"/>
    <mergeCell ref="D23:D24"/>
    <mergeCell ref="E23:E24"/>
    <mergeCell ref="K21:K22"/>
    <mergeCell ref="L21:L22"/>
    <mergeCell ref="I21:I22"/>
    <mergeCell ref="J21:J22"/>
    <mergeCell ref="J23:J24"/>
    <mergeCell ref="K23:K24"/>
    <mergeCell ref="M21:M22"/>
    <mergeCell ref="N21:N22"/>
    <mergeCell ref="N19:N20"/>
    <mergeCell ref="B21:B22"/>
    <mergeCell ref="C21:C22"/>
    <mergeCell ref="D21:D22"/>
    <mergeCell ref="E21:E22"/>
    <mergeCell ref="F21:F22"/>
    <mergeCell ref="G21:G22"/>
    <mergeCell ref="H21:H22"/>
    <mergeCell ref="L19:L20"/>
    <mergeCell ref="M19:M20"/>
    <mergeCell ref="F19:F20"/>
    <mergeCell ref="G19:G20"/>
    <mergeCell ref="H19:H20"/>
    <mergeCell ref="I19:I20"/>
    <mergeCell ref="B19:B20"/>
    <mergeCell ref="C19:C20"/>
    <mergeCell ref="D19:D20"/>
    <mergeCell ref="E19:E20"/>
    <mergeCell ref="K17:K18"/>
    <mergeCell ref="L17:L18"/>
    <mergeCell ref="I17:I18"/>
    <mergeCell ref="J17:J18"/>
    <mergeCell ref="J19:J20"/>
    <mergeCell ref="K19:K20"/>
    <mergeCell ref="M17:M18"/>
    <mergeCell ref="N17:N18"/>
    <mergeCell ref="N15:N16"/>
    <mergeCell ref="B17:B18"/>
    <mergeCell ref="C17:C18"/>
    <mergeCell ref="D17:D18"/>
    <mergeCell ref="E17:E18"/>
    <mergeCell ref="F17:F18"/>
    <mergeCell ref="G17:G18"/>
    <mergeCell ref="H17:H18"/>
    <mergeCell ref="L15:L16"/>
    <mergeCell ref="M15:M16"/>
    <mergeCell ref="F15:F16"/>
    <mergeCell ref="G15:G16"/>
    <mergeCell ref="H15:H16"/>
    <mergeCell ref="I15:I16"/>
    <mergeCell ref="B15:B16"/>
    <mergeCell ref="C15:C16"/>
    <mergeCell ref="D15:D16"/>
    <mergeCell ref="E15:E16"/>
    <mergeCell ref="M11:M12"/>
    <mergeCell ref="N11:N12"/>
    <mergeCell ref="M13:M14"/>
    <mergeCell ref="N13:N14"/>
    <mergeCell ref="J15:J16"/>
    <mergeCell ref="K15:K16"/>
    <mergeCell ref="L11:L12"/>
    <mergeCell ref="L13:L14"/>
    <mergeCell ref="I11:I12"/>
    <mergeCell ref="I13:I14"/>
    <mergeCell ref="J11:J12"/>
    <mergeCell ref="J13:J14"/>
    <mergeCell ref="K11:K12"/>
    <mergeCell ref="K13:K14"/>
    <mergeCell ref="F13:F14"/>
    <mergeCell ref="G11:G12"/>
    <mergeCell ref="G13:G14"/>
    <mergeCell ref="H11:H12"/>
    <mergeCell ref="H13:H14"/>
    <mergeCell ref="B13:B14"/>
    <mergeCell ref="D13:D14"/>
    <mergeCell ref="C13:C14"/>
    <mergeCell ref="E11:E12"/>
    <mergeCell ref="E13:E14"/>
    <mergeCell ref="F8:F9"/>
    <mergeCell ref="G8:G9"/>
    <mergeCell ref="B11:B12"/>
    <mergeCell ref="C11:C12"/>
    <mergeCell ref="D11:D12"/>
    <mergeCell ref="F11:F12"/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B8:B9"/>
  </mergeCells>
  <printOptions horizontalCentered="1"/>
  <pageMargins left="0.74803149606299213" right="0.59055118110236227" top="0.39370078740157483" bottom="0.19685039370078741" header="0" footer="0.39370078740157483"/>
  <pageSetup paperSize="9" firstPageNumber="145" orientation="landscape" useFirstPageNumber="1"/>
  <headerFooter alignWithMargins="0">
    <oddFooter>&amp;L&amp;9 &amp;C&amp;"Times New Roman"&amp;9 - &amp;p -&amp;R&amp;9 </oddFooter>
  </headerFooter>
</worksheet>
</file>

<file path=xl/worksheets/sheet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4" t="s">
        <v>116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21" customHeight="1">
      <c r="A2" s="64" t="s">
        <v>105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</row>
    <row r="3" spans="1:14" ht="18.6" customHeight="1">
      <c r="A3" s="67" t="s">
        <v>60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6" t="str">
        <f>'10-2'!D4:F4</f>
        <v>114年 1 - 9月</v>
      </c>
      <c r="E4" s="66"/>
      <c r="F4" s="66"/>
      <c r="G4" s="63" t="str">
        <f>'10-2'!G4:J4</f>
        <v> Jan. - Sept. 2025</v>
      </c>
      <c r="H4" s="63"/>
      <c r="I4" s="63"/>
      <c r="J4" s="63"/>
      <c r="K4" s="1"/>
      <c r="L4" s="1"/>
      <c r="M4" s="1"/>
      <c r="N4" s="28" t="s">
        <v>38</v>
      </c>
    </row>
    <row r="5" spans="1:14" ht="15" customHeight="1">
      <c r="A5" s="60" t="s">
        <v>31</v>
      </c>
      <c r="B5" s="56" t="s">
        <v>39</v>
      </c>
      <c r="C5" s="57"/>
      <c r="D5" s="57"/>
      <c r="E5" s="57"/>
      <c r="F5" s="58"/>
      <c r="G5" s="56" t="s">
        <v>40</v>
      </c>
      <c r="H5" s="57"/>
      <c r="I5" s="57"/>
      <c r="J5" s="57"/>
      <c r="K5" s="57"/>
      <c r="L5" s="58"/>
      <c r="M5" s="12" t="s">
        <v>4</v>
      </c>
      <c r="N5" s="13" t="s">
        <v>34</v>
      </c>
    </row>
    <row r="6" spans="1:14" ht="12.95" customHeight="1">
      <c r="A6" s="61"/>
      <c r="B6" s="14" t="s">
        <v>5</v>
      </c>
      <c r="C6" s="5" t="s">
        <v>6</v>
      </c>
      <c r="D6" s="5" t="s">
        <v>7</v>
      </c>
      <c r="E6" s="27" t="s">
        <v>66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66</v>
      </c>
      <c r="K6" s="5" t="s">
        <v>67</v>
      </c>
      <c r="L6" s="5" t="s">
        <v>4</v>
      </c>
      <c r="M6" s="5" t="s">
        <v>8</v>
      </c>
      <c r="N6" s="15" t="s">
        <v>8</v>
      </c>
    </row>
    <row r="7" spans="1:14" ht="12.95" customHeight="1">
      <c r="A7" s="61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68</v>
      </c>
      <c r="L7" s="5" t="s">
        <v>14</v>
      </c>
      <c r="M7" s="5" t="s">
        <v>0</v>
      </c>
      <c r="N7" s="16" t="s">
        <v>21</v>
      </c>
    </row>
    <row r="8" spans="1:14" ht="14.1" customHeight="1">
      <c r="A8" s="61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74</v>
      </c>
      <c r="K8" s="20" t="s">
        <v>69</v>
      </c>
      <c r="L8" s="17" t="s">
        <v>19</v>
      </c>
      <c r="M8" s="20" t="s">
        <v>20</v>
      </c>
      <c r="N8" s="16" t="s">
        <v>27</v>
      </c>
    </row>
    <row r="9" spans="1:14" ht="14.1" customHeight="1">
      <c r="A9" s="61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70</v>
      </c>
      <c r="L9" s="17"/>
      <c r="M9" s="20" t="s">
        <v>26</v>
      </c>
      <c r="N9" s="16" t="s">
        <v>21</v>
      </c>
    </row>
    <row r="10" spans="1:14" ht="14.1" customHeight="1" thickBot="1">
      <c r="A10" s="62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64</v>
      </c>
      <c r="B11" s="116">
        <v>2503</v>
      </c>
      <c r="C11" s="116">
        <v>2273</v>
      </c>
      <c r="D11" s="116">
        <v>56</v>
      </c>
      <c r="E11" s="116">
        <v>1</v>
      </c>
      <c r="F11" s="116">
        <v>173</v>
      </c>
      <c r="G11" s="116">
        <v>1953</v>
      </c>
      <c r="H11" s="116">
        <v>1881</v>
      </c>
      <c r="I11" s="116">
        <v>5</v>
      </c>
      <c r="J11" s="116">
        <v>1</v>
      </c>
      <c r="K11" s="116">
        <v>2</v>
      </c>
      <c r="L11" s="116">
        <v>64</v>
      </c>
      <c r="M11" s="119">
        <v>0</v>
      </c>
      <c r="N11" s="122">
        <v>550</v>
      </c>
    </row>
    <row r="12" spans="1:14" ht="11.1" customHeight="1">
      <c r="A12" s="125" t="s">
        <v>203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51"/>
    </row>
    <row r="13" spans="1:14" ht="12.6" customHeight="1">
      <c r="A13" s="33" t="s">
        <v>204</v>
      </c>
      <c r="B13" s="128">
        <v>6014</v>
      </c>
      <c r="C13" s="128">
        <v>3559</v>
      </c>
      <c r="D13" s="128">
        <v>348</v>
      </c>
      <c r="E13" s="128">
        <v>2095</v>
      </c>
      <c r="F13" s="128">
        <v>12</v>
      </c>
      <c r="G13" s="128">
        <v>4181</v>
      </c>
      <c r="H13" s="128">
        <v>1003</v>
      </c>
      <c r="I13" s="128">
        <v>9</v>
      </c>
      <c r="J13" s="128">
        <v>786</v>
      </c>
      <c r="K13" s="128">
        <v>24</v>
      </c>
      <c r="L13" s="128">
        <v>2360</v>
      </c>
      <c r="M13" s="130">
        <v>0</v>
      </c>
      <c r="N13" s="132">
        <v>1833</v>
      </c>
    </row>
    <row r="14" spans="1:14" ht="11.1" customHeight="1">
      <c r="A14" s="125" t="s">
        <v>205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51"/>
    </row>
    <row r="15" spans="1:14" ht="12.6" customHeight="1">
      <c r="A15" s="33" t="s">
        <v>206</v>
      </c>
      <c r="B15" s="128">
        <v>6948</v>
      </c>
      <c r="C15" s="128">
        <v>5431</v>
      </c>
      <c r="D15" s="128">
        <v>93</v>
      </c>
      <c r="E15" s="128">
        <v>1188</v>
      </c>
      <c r="F15" s="128">
        <v>237</v>
      </c>
      <c r="G15" s="128">
        <v>6950</v>
      </c>
      <c r="H15" s="128">
        <v>1325</v>
      </c>
      <c r="I15" s="128">
        <v>1</v>
      </c>
      <c r="J15" s="128">
        <v>903</v>
      </c>
      <c r="K15" s="128">
        <v>8</v>
      </c>
      <c r="L15" s="128">
        <v>4713</v>
      </c>
      <c r="M15" s="130">
        <v>0</v>
      </c>
      <c r="N15" s="132">
        <v>-1</v>
      </c>
    </row>
    <row r="16" spans="1:14" ht="11.1" customHeight="1">
      <c r="A16" s="125" t="s">
        <v>207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51"/>
    </row>
    <row r="17" spans="1:14" ht="12.6" customHeight="1">
      <c r="A17" s="33" t="s">
        <v>208</v>
      </c>
      <c r="B17" s="128">
        <v>29788</v>
      </c>
      <c r="C17" s="128">
        <v>17086</v>
      </c>
      <c r="D17" s="128">
        <v>1025</v>
      </c>
      <c r="E17" s="128">
        <v>11432</v>
      </c>
      <c r="F17" s="128">
        <v>245</v>
      </c>
      <c r="G17" s="128">
        <v>25946</v>
      </c>
      <c r="H17" s="128">
        <v>6652</v>
      </c>
      <c r="I17" s="128">
        <v>25</v>
      </c>
      <c r="J17" s="128">
        <v>10298</v>
      </c>
      <c r="K17" s="128">
        <v>64</v>
      </c>
      <c r="L17" s="128">
        <v>8908</v>
      </c>
      <c r="M17" s="130">
        <v>0</v>
      </c>
      <c r="N17" s="132">
        <v>3841</v>
      </c>
    </row>
    <row r="18" spans="1:14" ht="11.1" customHeight="1">
      <c r="A18" s="125" t="s">
        <v>209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51"/>
    </row>
    <row r="19" spans="1:14" ht="12.6" customHeight="1">
      <c r="A19" s="33" t="s">
        <v>210</v>
      </c>
      <c r="B19" s="128">
        <v>47039</v>
      </c>
      <c r="C19" s="128">
        <v>8045</v>
      </c>
      <c r="D19" s="128">
        <v>455</v>
      </c>
      <c r="E19" s="128">
        <v>38259</v>
      </c>
      <c r="F19" s="128">
        <v>279</v>
      </c>
      <c r="G19" s="128">
        <v>40057</v>
      </c>
      <c r="H19" s="128">
        <v>4919</v>
      </c>
      <c r="I19" s="128">
        <v>39</v>
      </c>
      <c r="J19" s="128">
        <v>33680</v>
      </c>
      <c r="K19" s="130">
        <v>0</v>
      </c>
      <c r="L19" s="128">
        <v>1419</v>
      </c>
      <c r="M19" s="130">
        <v>0</v>
      </c>
      <c r="N19" s="132">
        <v>6982</v>
      </c>
    </row>
    <row r="20" spans="1:14" ht="11.1" customHeight="1">
      <c r="A20" s="125" t="s">
        <v>211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51"/>
    </row>
    <row r="21" spans="1:14" ht="12.6" customHeight="1">
      <c r="A21" s="33" t="s">
        <v>212</v>
      </c>
      <c r="B21" s="128">
        <v>7977</v>
      </c>
      <c r="C21" s="128">
        <v>5849</v>
      </c>
      <c r="D21" s="128">
        <v>458</v>
      </c>
      <c r="E21" s="128">
        <v>1264</v>
      </c>
      <c r="F21" s="128">
        <v>405</v>
      </c>
      <c r="G21" s="128">
        <v>5820</v>
      </c>
      <c r="H21" s="128">
        <v>3180</v>
      </c>
      <c r="I21" s="128">
        <v>1</v>
      </c>
      <c r="J21" s="128">
        <v>962</v>
      </c>
      <c r="K21" s="128">
        <v>66</v>
      </c>
      <c r="L21" s="128">
        <v>1610</v>
      </c>
      <c r="M21" s="130">
        <v>0</v>
      </c>
      <c r="N21" s="132">
        <v>2157</v>
      </c>
    </row>
    <row r="22" spans="1:14" ht="11.1" customHeight="1">
      <c r="A22" s="125" t="s">
        <v>213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51"/>
    </row>
    <row r="23" spans="1:14" ht="12.6" customHeight="1">
      <c r="A23" s="33" t="s">
        <v>214</v>
      </c>
      <c r="B23" s="128">
        <v>4781</v>
      </c>
      <c r="C23" s="128">
        <v>2248</v>
      </c>
      <c r="D23" s="128">
        <v>541</v>
      </c>
      <c r="E23" s="128">
        <v>475</v>
      </c>
      <c r="F23" s="128">
        <v>1517</v>
      </c>
      <c r="G23" s="128">
        <v>2707</v>
      </c>
      <c r="H23" s="128">
        <v>1988</v>
      </c>
      <c r="I23" s="128">
        <v>6</v>
      </c>
      <c r="J23" s="128">
        <v>22</v>
      </c>
      <c r="K23" s="128">
        <v>278</v>
      </c>
      <c r="L23" s="128">
        <v>413</v>
      </c>
      <c r="M23" s="130">
        <v>0</v>
      </c>
      <c r="N23" s="132">
        <v>2074</v>
      </c>
    </row>
    <row r="24" spans="1:14" ht="11.1" customHeight="1">
      <c r="A24" s="125" t="s">
        <v>215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51"/>
    </row>
    <row r="25" spans="1:14" ht="12.6" customHeight="1">
      <c r="A25" s="33" t="s">
        <v>216</v>
      </c>
      <c r="B25" s="128">
        <v>25545</v>
      </c>
      <c r="C25" s="128">
        <v>11080</v>
      </c>
      <c r="D25" s="128">
        <v>309</v>
      </c>
      <c r="E25" s="128">
        <v>13786</v>
      </c>
      <c r="F25" s="128">
        <v>371</v>
      </c>
      <c r="G25" s="128">
        <v>22773</v>
      </c>
      <c r="H25" s="128">
        <v>4750</v>
      </c>
      <c r="I25" s="128">
        <v>37</v>
      </c>
      <c r="J25" s="128">
        <v>13111</v>
      </c>
      <c r="K25" s="128">
        <v>22</v>
      </c>
      <c r="L25" s="128">
        <v>4852</v>
      </c>
      <c r="M25" s="130">
        <v>0</v>
      </c>
      <c r="N25" s="132">
        <v>2772</v>
      </c>
    </row>
    <row r="26" spans="1:14" ht="11.1" customHeight="1">
      <c r="A26" s="125" t="s">
        <v>217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51"/>
    </row>
    <row r="27" spans="1:14" ht="12.6" customHeight="1">
      <c r="A27" s="33" t="s">
        <v>218</v>
      </c>
      <c r="B27" s="128">
        <v>1736</v>
      </c>
      <c r="C27" s="128">
        <v>1532</v>
      </c>
      <c r="D27" s="128">
        <v>69</v>
      </c>
      <c r="E27" s="128">
        <v>97</v>
      </c>
      <c r="F27" s="128">
        <v>38</v>
      </c>
      <c r="G27" s="128">
        <v>790</v>
      </c>
      <c r="H27" s="128">
        <v>462</v>
      </c>
      <c r="I27" s="128">
        <v>1</v>
      </c>
      <c r="J27" s="128">
        <v>93</v>
      </c>
      <c r="K27" s="128">
        <v>2</v>
      </c>
      <c r="L27" s="128">
        <v>232</v>
      </c>
      <c r="M27" s="130">
        <v>0</v>
      </c>
      <c r="N27" s="132">
        <v>946</v>
      </c>
    </row>
    <row r="28" spans="1:14" ht="11.1" customHeight="1">
      <c r="A28" s="125" t="s">
        <v>219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51"/>
    </row>
    <row r="29" spans="1:14" ht="12.6" customHeight="1">
      <c r="A29" s="33" t="s">
        <v>220</v>
      </c>
      <c r="B29" s="128">
        <v>30075</v>
      </c>
      <c r="C29" s="128">
        <v>18705</v>
      </c>
      <c r="D29" s="128">
        <v>523</v>
      </c>
      <c r="E29" s="128">
        <v>7210</v>
      </c>
      <c r="F29" s="128">
        <v>3637</v>
      </c>
      <c r="G29" s="128">
        <v>15133</v>
      </c>
      <c r="H29" s="128">
        <v>7925</v>
      </c>
      <c r="I29" s="128">
        <v>59</v>
      </c>
      <c r="J29" s="128">
        <v>6282</v>
      </c>
      <c r="K29" s="130">
        <v>0</v>
      </c>
      <c r="L29" s="128">
        <v>867</v>
      </c>
      <c r="M29" s="130">
        <v>0</v>
      </c>
      <c r="N29" s="132">
        <v>14942</v>
      </c>
    </row>
    <row r="30" spans="1:14" ht="11.1" customHeight="1">
      <c r="A30" s="125" t="s">
        <v>221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51"/>
    </row>
    <row r="31" spans="1:14" ht="12.6" customHeight="1">
      <c r="A31" s="33" t="s">
        <v>222</v>
      </c>
      <c r="B31" s="130">
        <v>0</v>
      </c>
      <c r="C31" s="130">
        <v>0</v>
      </c>
      <c r="D31" s="130">
        <v>0</v>
      </c>
      <c r="E31" s="130">
        <v>0</v>
      </c>
      <c r="F31" s="130">
        <v>0</v>
      </c>
      <c r="G31" s="130">
        <v>0</v>
      </c>
      <c r="H31" s="130">
        <v>0</v>
      </c>
      <c r="I31" s="130">
        <v>0</v>
      </c>
      <c r="J31" s="130">
        <v>0</v>
      </c>
      <c r="K31" s="130">
        <v>0</v>
      </c>
      <c r="L31" s="130">
        <v>0</v>
      </c>
      <c r="M31" s="130">
        <v>0</v>
      </c>
      <c r="N31" s="137">
        <v>0</v>
      </c>
    </row>
    <row r="32" spans="1:14" ht="11.1" customHeight="1">
      <c r="A32" s="125" t="s">
        <v>223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51"/>
    </row>
    <row r="33" spans="1:14" ht="12.6" customHeight="1">
      <c r="A33" s="33" t="s">
        <v>224</v>
      </c>
      <c r="B33" s="130">
        <v>0</v>
      </c>
      <c r="C33" s="130">
        <v>0</v>
      </c>
      <c r="D33" s="130">
        <v>0</v>
      </c>
      <c r="E33" s="130">
        <v>0</v>
      </c>
      <c r="F33" s="130">
        <v>0</v>
      </c>
      <c r="G33" s="130">
        <v>0</v>
      </c>
      <c r="H33" s="130">
        <v>0</v>
      </c>
      <c r="I33" s="130">
        <v>0</v>
      </c>
      <c r="J33" s="130">
        <v>0</v>
      </c>
      <c r="K33" s="130">
        <v>0</v>
      </c>
      <c r="L33" s="130">
        <v>0</v>
      </c>
      <c r="M33" s="130">
        <v>0</v>
      </c>
      <c r="N33" s="137">
        <v>0</v>
      </c>
    </row>
    <row r="34" spans="1:14" ht="11.1" customHeight="1">
      <c r="A34" s="125" t="s">
        <v>225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51"/>
    </row>
    <row r="35" spans="1:14" ht="12.6" customHeight="1">
      <c r="A35" s="33" t="s">
        <v>226</v>
      </c>
      <c r="B35" s="130">
        <v>0</v>
      </c>
      <c r="C35" s="130">
        <v>0</v>
      </c>
      <c r="D35" s="130">
        <v>0</v>
      </c>
      <c r="E35" s="130">
        <v>0</v>
      </c>
      <c r="F35" s="130">
        <v>0</v>
      </c>
      <c r="G35" s="130">
        <v>0</v>
      </c>
      <c r="H35" s="130">
        <v>0</v>
      </c>
      <c r="I35" s="130">
        <v>0</v>
      </c>
      <c r="J35" s="130">
        <v>0</v>
      </c>
      <c r="K35" s="130">
        <v>0</v>
      </c>
      <c r="L35" s="130">
        <v>0</v>
      </c>
      <c r="M35" s="130">
        <v>0</v>
      </c>
      <c r="N35" s="137">
        <v>0</v>
      </c>
    </row>
    <row r="36" spans="1:14" ht="11.1" customHeight="1" thickBot="1">
      <c r="A36" s="134" t="s">
        <v>227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50"/>
    </row>
    <row r="37" spans="1:14" ht="13.5" customHeight="1">
      <c r="A37" s="32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B13:B14"/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F8:F9"/>
    <mergeCell ref="G8:G9"/>
    <mergeCell ref="B11:B12"/>
    <mergeCell ref="C11:C12"/>
    <mergeCell ref="D11:D12"/>
    <mergeCell ref="F11:F12"/>
    <mergeCell ref="G11:G12"/>
    <mergeCell ref="B8:B9"/>
    <mergeCell ref="D13:D14"/>
    <mergeCell ref="C13:C14"/>
    <mergeCell ref="E11:E12"/>
    <mergeCell ref="E13:E14"/>
    <mergeCell ref="F13:F14"/>
    <mergeCell ref="H13:H14"/>
    <mergeCell ref="G13:G14"/>
    <mergeCell ref="H11:H12"/>
    <mergeCell ref="I11:I12"/>
    <mergeCell ref="I13:I14"/>
    <mergeCell ref="M11:M12"/>
    <mergeCell ref="J11:J12"/>
    <mergeCell ref="J13:J14"/>
    <mergeCell ref="N11:N12"/>
    <mergeCell ref="M13:M14"/>
    <mergeCell ref="N13:N14"/>
    <mergeCell ref="K11:K12"/>
    <mergeCell ref="K13:K14"/>
    <mergeCell ref="L11:L12"/>
    <mergeCell ref="L13:L14"/>
    <mergeCell ref="L15:L16"/>
    <mergeCell ref="M15:M16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K15:K16"/>
    <mergeCell ref="N15:N16"/>
    <mergeCell ref="B17:B18"/>
    <mergeCell ref="C17:C18"/>
    <mergeCell ref="D17:D18"/>
    <mergeCell ref="E17:E18"/>
    <mergeCell ref="F17:F18"/>
    <mergeCell ref="G17:G18"/>
    <mergeCell ref="H17:H18"/>
    <mergeCell ref="N17:N18"/>
    <mergeCell ref="B19:B20"/>
    <mergeCell ref="C19:C20"/>
    <mergeCell ref="D19:D20"/>
    <mergeCell ref="E19:E20"/>
    <mergeCell ref="F19:F20"/>
    <mergeCell ref="G19:G20"/>
    <mergeCell ref="L19:L20"/>
    <mergeCell ref="H19:H20"/>
    <mergeCell ref="I19:I20"/>
    <mergeCell ref="J19:J20"/>
    <mergeCell ref="K19:K20"/>
    <mergeCell ref="M19:M20"/>
    <mergeCell ref="K17:K18"/>
    <mergeCell ref="L17:L18"/>
    <mergeCell ref="M17:M18"/>
    <mergeCell ref="I17:I18"/>
    <mergeCell ref="J17:J18"/>
    <mergeCell ref="N19:N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N21:N22"/>
    <mergeCell ref="B23:B24"/>
    <mergeCell ref="C23:C24"/>
    <mergeCell ref="D23:D24"/>
    <mergeCell ref="E23:E24"/>
    <mergeCell ref="F23:F24"/>
    <mergeCell ref="G23:G24"/>
    <mergeCell ref="L23:L24"/>
    <mergeCell ref="M23:M24"/>
    <mergeCell ref="K21:K22"/>
    <mergeCell ref="L21:L22"/>
    <mergeCell ref="M21:M22"/>
    <mergeCell ref="H23:H24"/>
    <mergeCell ref="I23:I24"/>
    <mergeCell ref="J23:J24"/>
    <mergeCell ref="K23:K24"/>
    <mergeCell ref="N23:N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N25:N26"/>
    <mergeCell ref="B27:B28"/>
    <mergeCell ref="C27:C28"/>
    <mergeCell ref="D27:D28"/>
    <mergeCell ref="E27:E28"/>
    <mergeCell ref="F27:F28"/>
    <mergeCell ref="G27:G28"/>
    <mergeCell ref="L27:L28"/>
    <mergeCell ref="M27:M28"/>
    <mergeCell ref="K25:K26"/>
    <mergeCell ref="L25:L26"/>
    <mergeCell ref="M25:M26"/>
    <mergeCell ref="H27:H28"/>
    <mergeCell ref="I27:I28"/>
    <mergeCell ref="J27:J28"/>
    <mergeCell ref="K27:K28"/>
    <mergeCell ref="N27:N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N29:N30"/>
    <mergeCell ref="B31:B32"/>
    <mergeCell ref="C31:C32"/>
    <mergeCell ref="D31:D32"/>
    <mergeCell ref="E31:E32"/>
    <mergeCell ref="F31:F32"/>
    <mergeCell ref="G31:G32"/>
    <mergeCell ref="K31:K32"/>
    <mergeCell ref="L31:L32"/>
    <mergeCell ref="K29:K30"/>
    <mergeCell ref="L29:L30"/>
    <mergeCell ref="M29:M30"/>
    <mergeCell ref="I33:I34"/>
    <mergeCell ref="J33:J34"/>
    <mergeCell ref="M33:M34"/>
    <mergeCell ref="M31:M32"/>
    <mergeCell ref="I31:I32"/>
    <mergeCell ref="J31:J32"/>
    <mergeCell ref="B35:B36"/>
    <mergeCell ref="C35:C36"/>
    <mergeCell ref="D35:D36"/>
    <mergeCell ref="E35:E36"/>
    <mergeCell ref="H35:H36"/>
    <mergeCell ref="F35:F36"/>
    <mergeCell ref="G35:G36"/>
    <mergeCell ref="G33:G34"/>
    <mergeCell ref="N31:N32"/>
    <mergeCell ref="B33:B34"/>
    <mergeCell ref="C33:C34"/>
    <mergeCell ref="D33:D34"/>
    <mergeCell ref="E33:E34"/>
    <mergeCell ref="F33:F34"/>
    <mergeCell ref="N33:N34"/>
    <mergeCell ref="K33:K34"/>
    <mergeCell ref="L33:L34"/>
    <mergeCell ref="H31:H32"/>
    <mergeCell ref="I35:I36"/>
    <mergeCell ref="N35:N36"/>
    <mergeCell ref="J35:J36"/>
    <mergeCell ref="K35:K36"/>
    <mergeCell ref="L35:L36"/>
    <mergeCell ref="M35:M36"/>
    <mergeCell ref="H33:H34"/>
  </mergeCells>
  <printOptions horizontalCentered="1"/>
  <pageMargins left="0.74803149606299213" right="0.59055118110236227" top="0.39370078740157483" bottom="0.19685039370078741" header="0" footer="0.39370078740157483"/>
  <pageSetup paperSize="9" firstPageNumber="146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2006-02-07T03:52:07Z</dcterms:created>
  <dcterms:modified xsi:type="dcterms:W3CDTF">2025-08-21T07:39:47Z</dcterms:modified>
  <dc:subject>金融機構損益簡表</dc:subject>
  <cp:lastPrinted>2025-08-21T07:39:01Z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