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0-2" sheetId="1" r:id="rId1"/>
    <sheet name="10-2(續一)" sheetId="2" r:id="rId2"/>
    <sheet name="10-2(續二)" sheetId="3" r:id="rId3"/>
    <sheet name="10-2(續三)" sheetId="4" r:id="rId4"/>
    <sheet name="10-2(續四)" sheetId="5" r:id="rId5"/>
    <sheet name="10-2(續五)" sheetId="6" r:id="rId6"/>
    <sheet name="10-2(續六)" sheetId="7" r:id="rId7"/>
    <sheet name="10-2(續七)" sheetId="8" r:id="rId8"/>
    <sheet name="10-2(續八)" sheetId="9" r:id="rId9"/>
    <sheet name="10-2(續九)" sheetId="10" r:id="rId10"/>
    <sheet name="10-2(續十)" sheetId="11" r:id="rId11"/>
    <sheet name="10-2(續十一)" sheetId="12" r:id="rId12"/>
    <sheet name="10-2(續十二)" sheetId="13" r:id="rId13"/>
    <sheet name="10-2(續十三)" sheetId="14" r:id="rId14"/>
    <sheet name="10-2(續十四)" sheetId="15" r:id="rId15"/>
    <sheet name="10-2(續十五)" sheetId="16" r:id="rId16"/>
    <sheet name="10-2(續十六)" sheetId="17" r:id="rId17"/>
    <sheet name="10-2(續十七)" sheetId="18" r:id="rId18"/>
    <sheet name="10-2(續十八)" sheetId="19" r:id="rId19"/>
    <sheet name="10-2(續十九)" sheetId="20" r:id="rId20"/>
    <sheet name="10-2(續二十)" sheetId="21" r:id="rId21"/>
    <sheet name="10-2(續二十一)" sheetId="22" r:id="rId22"/>
    <sheet name="10-2(續二十二)" sheetId="23" r:id="rId23"/>
    <sheet name="10-2(續二十三)" sheetId="24" r:id="rId24"/>
    <sheet name="10-2(續二十四)" sheetId="25" r:id="rId25"/>
    <sheet name="10-2(續二十五)" sheetId="26" r:id="rId26"/>
    <sheet name="10-2(續二十六)" sheetId="27" r:id="rId27"/>
    <sheet name="10-2(續二十七完)" sheetId="28" r:id="rId28"/>
  </sheets>
  <definedNames>
    <definedName name="Print_Area" localSheetId="0">'10-2'!$A$1:$N$43</definedName>
    <definedName name="Print_Area" localSheetId="1">'10-2(續一)'!$A$1:$N$40</definedName>
    <definedName name="Print_Area" localSheetId="7">'10-2(續七)'!$A$1:$N$43</definedName>
    <definedName name="Print_Area" localSheetId="9">'10-2(續九)'!$A$1:$N$43</definedName>
    <definedName name="Print_Area" localSheetId="2">'10-2(續二)'!$A$1:$N$43</definedName>
    <definedName name="Print_Area" localSheetId="20">'10-2(續二十)'!$A$1:$N$40</definedName>
    <definedName name="Print_Area" localSheetId="21">'10-2(續二十一)'!$A$1:$N$40</definedName>
    <definedName name="Print_Area" localSheetId="27">'10-2(續二十七完)'!$A$1:$N$41</definedName>
    <definedName name="Print_Area" localSheetId="22">'10-2(續二十二)'!$A$1:$N$40</definedName>
    <definedName name="Print_Area" localSheetId="23">'10-2(續二十三)'!$A$1:$N$40</definedName>
    <definedName name="Print_Area" localSheetId="25">'10-2(續二十五)'!$A$1:$N$42</definedName>
    <definedName name="Print_Area" localSheetId="26">'10-2(續二十六)'!$A$1:$N$41</definedName>
    <definedName name="Print_Area" localSheetId="24">'10-2(續二十四)'!$A$1:$N$40</definedName>
    <definedName name="Print_Area" localSheetId="8">'10-2(續八)'!$A$1:$N$43</definedName>
    <definedName name="Print_Area" localSheetId="10">'10-2(續十)'!$A$1:$N$43</definedName>
    <definedName name="Print_Area" localSheetId="11">'10-2(續十一)'!$A$1:$N$43</definedName>
    <definedName name="Print_Area" localSheetId="17">'10-2(續十七)'!$A$1:$N$40</definedName>
    <definedName name="Print_Area" localSheetId="19">'10-2(續十九)'!$A$1:$N$40</definedName>
    <definedName name="Print_Area" localSheetId="12">'10-2(續十二)'!$A$1:$N$43</definedName>
    <definedName name="Print_Area" localSheetId="18">'10-2(續十八)'!$A$1:$N$40</definedName>
    <definedName name="Print_Area" localSheetId="13">'10-2(續十三)'!$A$1:$N$43</definedName>
    <definedName name="Print_Area" localSheetId="15">'10-2(續十五)'!$A$1:$N$42</definedName>
    <definedName name="Print_Area" localSheetId="16">'10-2(續十六)'!$A$1:$N$40</definedName>
    <definedName name="Print_Area" localSheetId="14">'10-2(續十四)'!$A$1:$N$43</definedName>
    <definedName name="Print_Area" localSheetId="3">'10-2(續三)'!$A$1:$N$43</definedName>
    <definedName name="Print_Area" localSheetId="5">'10-2(續五)'!$A$1:$N$43</definedName>
    <definedName name="Print_Area" localSheetId="6">'10-2(續六)'!$A$1:$N$43</definedName>
    <definedName name="Print_Area" localSheetId="4">'10-2(續四)'!$A$1:$N$43</definedName>
    <definedName name="外部資料_1" localSheetId="0">'10-2'!$A$1:$N$43</definedName>
    <definedName name="外部資料_1" localSheetId="1">'10-2(續一)'!$A$1:$N$40</definedName>
    <definedName name="外部資料_1" localSheetId="7">'10-2(續七)'!$A$1:$N$43</definedName>
    <definedName name="外部資料_1" localSheetId="9">'10-2(續九)'!$A$1:$N$43</definedName>
    <definedName name="外部資料_1" localSheetId="2">'10-2(續二)'!$A$1:$N$43</definedName>
    <definedName name="外部資料_1" localSheetId="20">'10-2(續二十)'!$A$1:$N$40</definedName>
    <definedName name="外部資料_1" localSheetId="21">'10-2(續二十一)'!$A$1:$N$40</definedName>
    <definedName name="外部資料_1" localSheetId="27">'10-2(續二十七完)'!$A$1:$N$41</definedName>
    <definedName name="外部資料_1" localSheetId="22">'10-2(續二十二)'!$A$1:$N$40</definedName>
    <definedName name="外部資料_1" localSheetId="23">'10-2(續二十三)'!$A$1:$N$40</definedName>
    <definedName name="外部資料_1" localSheetId="25">'10-2(續二十五)'!$A$1:$Q$41</definedName>
    <definedName name="外部資料_1" localSheetId="26">'10-2(續二十六)'!$A$1:$N$41</definedName>
    <definedName name="外部資料_1" localSheetId="24">'10-2(續二十四)'!$A$1:$N$40</definedName>
    <definedName name="外部資料_1" localSheetId="8">'10-2(續八)'!$A$1:$N$43</definedName>
    <definedName name="外部資料_1" localSheetId="10">'10-2(續十)'!$A$1:$N$43</definedName>
    <definedName name="外部資料_1" localSheetId="11">'10-2(續十一)'!$A$1:$N$43</definedName>
    <definedName name="外部資料_1" localSheetId="17">'10-2(續十七)'!$A$1:$N$40</definedName>
    <definedName name="外部資料_1" localSheetId="19">'10-2(續十九)'!$A$1:$N$40</definedName>
    <definedName name="外部資料_1" localSheetId="12">'10-2(續十二)'!$A$1:$N$43</definedName>
    <definedName name="外部資料_1" localSheetId="18">'10-2(續十八)'!$A$1:$N$40</definedName>
    <definedName name="外部資料_1" localSheetId="13">'10-2(續十三)'!$A$1:$N$43</definedName>
    <definedName name="外部資料_1" localSheetId="15">'10-2(續十五)'!$A$1:$N$42</definedName>
    <definedName name="外部資料_1" localSheetId="16">'10-2(續十六)'!$A$1:$N$40</definedName>
    <definedName name="外部資料_1" localSheetId="14">'10-2(續十四)'!$A$1:$N$43</definedName>
    <definedName name="外部資料_1" localSheetId="3">'10-2(續三)'!$A$1:$N$43</definedName>
    <definedName name="外部資料_1" localSheetId="5">'10-2(續五)'!$A$1:$N$43</definedName>
    <definedName name="外部資料_1" localSheetId="6">'10-2(續六)'!$A$1:$N$43</definedName>
    <definedName name="外部資料_1" localSheetId="4">'10-2(續四)'!$A$1:$N$43</definedName>
  </definedNames>
  <calcPr fullPrecision="1" calcMode="auto" calcId="125725"/>
</workbook>
</file>

<file path=xl/sharedStrings.xml><?xml version="1.0" encoding="utf-8"?>
<sst xmlns="http://schemas.openxmlformats.org/spreadsheetml/2006/main" uniqueCount="328">
  <si>
    <t>　</t>
  </si>
  <si>
    <t>總　　　　　計</t>
  </si>
  <si>
    <t>115年</t>
  </si>
  <si>
    <t>10-2 Abridged Income Statement</t>
  </si>
  <si>
    <t>其他</t>
  </si>
  <si>
    <t>總計</t>
  </si>
  <si>
    <t>利息</t>
  </si>
  <si>
    <t>手續費</t>
  </si>
  <si>
    <t>損益</t>
  </si>
  <si>
    <t>收入</t>
  </si>
  <si>
    <t>之金融資產及負債利益</t>
  </si>
  <si>
    <t>收益</t>
  </si>
  <si>
    <t>費用</t>
  </si>
  <si>
    <t>之金融資產及負債損失</t>
  </si>
  <si>
    <t>費損</t>
  </si>
  <si>
    <t>Total</t>
  </si>
  <si>
    <t>Interest</t>
  </si>
  <si>
    <t>Service</t>
  </si>
  <si>
    <t>Gains of Financial Assets</t>
  </si>
  <si>
    <t>Others</t>
  </si>
  <si>
    <t xml:space="preserve">Other </t>
  </si>
  <si>
    <t>Income</t>
  </si>
  <si>
    <t xml:space="preserve"> </t>
  </si>
  <si>
    <t>Revenue</t>
  </si>
  <si>
    <t>and Liabilities at Fair Value</t>
  </si>
  <si>
    <t>Expense</t>
  </si>
  <si>
    <t>Gains</t>
  </si>
  <si>
    <t>before</t>
  </si>
  <si>
    <t>through Profit or Loss</t>
  </si>
  <si>
    <t>and Loses</t>
  </si>
  <si>
    <t>Tax</t>
  </si>
  <si>
    <r>
      <t xml:space="preserve">銀　　　行　　　別
</t>
    </r>
    <r>
      <rPr>
        <sz val="9"/>
        <rFont val="Times New Roman"/>
        <charset val="0"/>
        <color indexed="8"/>
      </rPr>
      <t>by Bank</t>
    </r>
  </si>
  <si>
    <r>
      <t xml:space="preserve">公 司 別
</t>
    </r>
    <r>
      <rPr>
        <sz val="9"/>
        <rFont val="Times New Roman"/>
        <charset val="0"/>
        <color indexed="8"/>
      </rPr>
      <t>by Company</t>
    </r>
  </si>
  <si>
    <r>
      <t xml:space="preserve">信　合　社　別
</t>
    </r>
    <r>
      <rPr>
        <sz val="9"/>
        <rFont val="Times New Roman"/>
        <charset val="0"/>
        <color indexed="8"/>
      </rPr>
      <t>by Credit Cooperative</t>
    </r>
  </si>
  <si>
    <t>稅前</t>
  </si>
  <si>
    <t>說　　明：1.#係金融控股公司之子公司。</t>
  </si>
  <si>
    <t>115年 1 - 7月</t>
  </si>
  <si>
    <r>
      <t>（１）本國銀行（全行）</t>
    </r>
    <r>
      <rPr>
        <sz val="12"/>
        <rFont val="Times New Roman"/>
        <charset val="0"/>
        <color indexed="8"/>
      </rPr>
      <t>Domestic Banks (All Branches)</t>
    </r>
  </si>
  <si>
    <r>
      <t>單位：新臺幣百萬元</t>
    </r>
    <r>
      <rPr>
        <sz val="10"/>
        <rFont val="Times New Roman"/>
        <charset val="0"/>
        <color indexed="8"/>
      </rPr>
      <t xml:space="preserve"> NT$ Million</t>
    </r>
  </si>
  <si>
    <r>
      <t>收　　益</t>
    </r>
    <r>
      <rPr>
        <sz val="9"/>
        <rFont val="標楷體"/>
        <charset val="136"/>
        <color indexed="8"/>
      </rPr>
      <t>　　</t>
    </r>
    <r>
      <rPr>
        <sz val="9"/>
        <rFont val="Times New Roman"/>
        <charset val="0"/>
        <color indexed="8"/>
      </rPr>
      <t>Revenues and Gains</t>
    </r>
  </si>
  <si>
    <r>
      <t>費　　損　　</t>
    </r>
    <r>
      <rPr>
        <sz val="9"/>
        <rFont val="Times New Roman"/>
        <charset val="0"/>
        <color indexed="8"/>
      </rPr>
      <t>Expenses and Losses</t>
    </r>
  </si>
  <si>
    <r>
      <t>收　　益</t>
    </r>
    <r>
      <rPr>
        <sz val="9"/>
        <rFont val="標楷體"/>
        <charset val="136"/>
        <color indexed="8"/>
      </rPr>
      <t>　　　</t>
    </r>
    <r>
      <rPr>
        <sz val="9"/>
        <rFont val="Times New Roman"/>
        <charset val="0"/>
        <color indexed="8"/>
      </rPr>
      <t>Revenues and Gains</t>
    </r>
  </si>
  <si>
    <r>
      <t>費　　損　　　</t>
    </r>
    <r>
      <rPr>
        <sz val="9"/>
        <rFont val="Times New Roman"/>
        <charset val="0"/>
        <color indexed="8"/>
      </rPr>
      <t>Expenses and Losses</t>
    </r>
  </si>
  <si>
    <r>
      <t>收　　益　　　　</t>
    </r>
    <r>
      <rPr>
        <sz val="9"/>
        <rFont val="Times New Roman"/>
        <charset val="0"/>
        <color indexed="8"/>
      </rPr>
      <t>Revenues and Gains</t>
    </r>
  </si>
  <si>
    <r>
      <t>費　　損　　　　</t>
    </r>
    <r>
      <rPr>
        <sz val="9"/>
        <rFont val="Times New Roman"/>
        <charset val="0"/>
        <color indexed="8"/>
      </rPr>
      <t>Expenses and Losses</t>
    </r>
  </si>
  <si>
    <r>
      <t>收　　益</t>
    </r>
    <r>
      <rPr>
        <sz val="9"/>
        <rFont val="標楷體"/>
        <charset val="136"/>
        <color indexed="8"/>
      </rPr>
      <t>　　　　　</t>
    </r>
    <r>
      <rPr>
        <sz val="9"/>
        <rFont val="Times New Roman"/>
        <charset val="0"/>
        <color indexed="8"/>
      </rPr>
      <t>Revenues and Gains</t>
    </r>
  </si>
  <si>
    <r>
      <t>費　　損　　　　　</t>
    </r>
    <r>
      <rPr>
        <sz val="9"/>
        <rFont val="Times New Roman"/>
        <charset val="0"/>
        <color indexed="8"/>
      </rPr>
      <t>Expenses and Losses</t>
    </r>
  </si>
  <si>
    <r>
      <t>Note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# refer to the subsidary of financial holding companies.</t>
    </r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</si>
  <si>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institution.</t>
    </r>
  </si>
  <si>
    <t xml:space="preserve"> Jan. - July 2026</t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</si>
  <si>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Cont.2</t>
    </r>
    <r>
      <rPr>
        <sz val="18"/>
        <rFont val="標楷體"/>
        <charset val="136"/>
      </rPr>
      <t>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</si>
  <si>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Cont.12</t>
    </r>
    <r>
      <rPr>
        <sz val="18"/>
        <rFont val="標楷體"/>
        <charset val="136"/>
      </rPr>
      <t>）</t>
    </r>
  </si>
  <si>
    <r>
      <t>10-2</t>
    </r>
    <r>
      <rPr>
        <sz val="18"/>
        <rFont val="標楷體"/>
        <charset val="136"/>
        <color indexed="8"/>
      </rPr>
      <t>　金融機構損益簡表</t>
    </r>
  </si>
  <si>
    <r>
      <t>10-2</t>
    </r>
    <r>
      <rPr>
        <sz val="18"/>
        <rFont val="標楷體"/>
        <charset val="136"/>
      </rPr>
      <t>　金融機構損益簡表（續一）</t>
    </r>
  </si>
  <si>
    <r>
      <t>（２）外國銀行在臺分行（含</t>
    </r>
    <r>
      <rPr>
        <sz val="12"/>
        <rFont val="Times New Roman"/>
        <charset val="0"/>
        <color indexed="8"/>
      </rPr>
      <t>OBU</t>
    </r>
    <r>
      <rPr>
        <sz val="12"/>
        <rFont val="標楷體"/>
        <charset val="136"/>
        <color indexed="8"/>
      </rPr>
      <t>）</t>
    </r>
    <r>
      <rPr>
        <sz val="12"/>
        <rFont val="Times New Roman"/>
        <charset val="0"/>
        <color indexed="8"/>
      </rPr>
      <t>Local Branches of Foreign Banks (Include OBU)</t>
    </r>
  </si>
  <si>
    <r>
      <t>（２）外國銀行在臺分行（不含</t>
    </r>
    <r>
      <rPr>
        <sz val="12"/>
        <rFont val="Times New Roman"/>
        <charset val="0"/>
      </rPr>
      <t>OBU</t>
    </r>
    <r>
      <rPr>
        <sz val="12"/>
        <rFont val="標楷體"/>
        <charset val="136"/>
      </rPr>
      <t>）</t>
    </r>
    <r>
      <rPr>
        <sz val="12"/>
        <rFont val="Times New Roman"/>
        <charset val="0"/>
      </rPr>
      <t>Local Branches of Foreign Banks (Exclude OBU)</t>
    </r>
  </si>
  <si>
    <r>
      <t>（２）外國銀行在臺分行（</t>
    </r>
    <r>
      <rPr>
        <sz val="12"/>
        <rFont val="Times New Roman"/>
        <charset val="0"/>
      </rPr>
      <t>OBU</t>
    </r>
    <r>
      <rPr>
        <sz val="12"/>
        <rFont val="標楷體"/>
        <charset val="136"/>
      </rPr>
      <t>）</t>
    </r>
    <r>
      <rPr>
        <sz val="12"/>
        <rFont val="Times New Roman"/>
        <charset val="0"/>
      </rPr>
      <t>Local Branches of Foreign Banks (Only OBU)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</si>
  <si>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</t>
    </r>
    <r>
      <rPr>
        <sz val="18"/>
        <rFont val="標楷體"/>
        <charset val="136"/>
      </rPr>
      <t>）</t>
    </r>
  </si>
  <si>
    <t>花旗(台灣)商業銀行</t>
  </si>
  <si>
    <r>
      <t>（１）本國銀行（國內總分行）</t>
    </r>
    <r>
      <rPr>
        <sz val="12"/>
        <rFont val="Times New Roman"/>
        <charset val="0"/>
      </rPr>
      <t>Domestic Banks (Local Branches)</t>
    </r>
  </si>
  <si>
    <r>
      <t>（１）本國銀行（</t>
    </r>
    <r>
      <rPr>
        <sz val="12"/>
        <rFont val="Times New Roman"/>
        <charset val="0"/>
      </rPr>
      <t>OBU</t>
    </r>
    <r>
      <rPr>
        <sz val="12"/>
        <rFont val="標楷體"/>
        <charset val="136"/>
      </rPr>
      <t>）</t>
    </r>
    <r>
      <rPr>
        <sz val="12"/>
        <rFont val="Times New Roman"/>
        <charset val="0"/>
      </rPr>
      <t>Domestic Banks (Only OBU)</t>
    </r>
  </si>
  <si>
    <r>
      <t>（１）本國銀行（國外分行）</t>
    </r>
    <r>
      <rPr>
        <sz val="12"/>
        <rFont val="Times New Roman"/>
        <charset val="0"/>
      </rPr>
      <t>Domestic Banks (Overseas Branches)</t>
    </r>
  </si>
  <si>
    <r>
      <t>（１）本國銀行（大陸地區分行）</t>
    </r>
    <r>
      <rPr>
        <sz val="12"/>
        <rFont val="Times New Roman"/>
        <charset val="0"/>
      </rPr>
      <t>Domestic Banks (Mainland Chinese Branches)</t>
    </r>
  </si>
  <si>
    <r>
      <t>10-2</t>
    </r>
    <r>
      <rPr>
        <sz val="18"/>
        <rFont val="標楷體"/>
        <charset val="136"/>
      </rPr>
      <t>　金融機構損益簡表（續二）</t>
    </r>
  </si>
  <si>
    <t>聯邦商業銀行</t>
  </si>
  <si>
    <t>透過損益按公允價值衡量</t>
  </si>
  <si>
    <t>員工福</t>
  </si>
  <si>
    <t>利費用</t>
  </si>
  <si>
    <t>Employee</t>
  </si>
  <si>
    <t>Benefit</t>
  </si>
  <si>
    <r>
      <t>（４）票券金融公司</t>
    </r>
    <r>
      <rPr>
        <sz val="12"/>
        <rFont val="Times New Roman"/>
        <charset val="0"/>
        <color indexed="8"/>
      </rPr>
      <t xml:space="preserve"> Bills Finance Companies</t>
    </r>
  </si>
  <si>
    <r>
      <t>（５）信用合作社</t>
    </r>
    <r>
      <rPr>
        <sz val="12"/>
        <rFont val="Times New Roman"/>
        <charset val="0"/>
        <color indexed="8"/>
      </rPr>
      <t xml:space="preserve"> Credit Cooperatives</t>
    </r>
  </si>
  <si>
    <r>
      <t>（３）大陸地區銀行在臺分行</t>
    </r>
    <r>
      <rPr>
        <sz val="12"/>
        <rFont val="Times New Roman"/>
        <charset val="0"/>
      </rPr>
      <t xml:space="preserve"> Local Branches of Mainland Chinese Banks</t>
    </r>
  </si>
  <si>
    <t>Losses of Financial Assets</t>
  </si>
  <si>
    <t>說　　明：#係金融控股公司之子公司。</t>
  </si>
  <si>
    <t>說　　明：本表自102年1月起包含大陸地區銀行在臺分行資料。</t>
  </si>
  <si>
    <t>彰化第六信用合作社</t>
  </si>
  <si>
    <t>台北市第五信用合作社</t>
  </si>
  <si>
    <t>兆豐票券金融公司　　#</t>
  </si>
  <si>
    <t>大陸商中國銀行</t>
  </si>
  <si>
    <t>Bank of China Limited</t>
  </si>
  <si>
    <t>大陸商交通銀行</t>
  </si>
  <si>
    <t>Bank of Communications Co., Ltd.</t>
  </si>
  <si>
    <t>大陸商中國建設銀行</t>
  </si>
  <si>
    <t>China Construction Bank</t>
  </si>
  <si>
    <t>Mega Bills Finance Co., Ltd.</t>
  </si>
  <si>
    <t>法商法國外貿銀行</t>
  </si>
  <si>
    <t>法商法國巴黎銀行</t>
  </si>
  <si>
    <t>日商瑞穗銀行</t>
  </si>
  <si>
    <t>Mizuho Bank Ltd.</t>
  </si>
  <si>
    <t>美商美國銀行</t>
  </si>
  <si>
    <t>Bank of America, National Association</t>
  </si>
  <si>
    <t>泰國盤谷銀行</t>
  </si>
  <si>
    <t>Bangkok Bank Public Company Ltd.</t>
  </si>
  <si>
    <t>菲律賓首都銀行</t>
  </si>
  <si>
    <t>Metropolitan Bank and Trust Company</t>
  </si>
  <si>
    <t>美商美國紐約梅隆銀行</t>
  </si>
  <si>
    <t>The Bank of New York  Mellon</t>
  </si>
  <si>
    <t>新加坡大華銀行</t>
  </si>
  <si>
    <t>United Overseas Bank</t>
  </si>
  <si>
    <t>美商道富銀行</t>
  </si>
  <si>
    <r>
      <t>10-2</t>
    </r>
    <r>
      <rPr>
        <sz val="18"/>
        <rFont val="標楷體"/>
        <charset val="136"/>
      </rPr>
      <t>　金融機構損益簡表（續七）</t>
    </r>
  </si>
  <si>
    <r>
      <t>10-2</t>
    </r>
    <r>
      <rPr>
        <sz val="18"/>
        <rFont val="標楷體"/>
        <charset val="136"/>
        <color indexed="8"/>
      </rPr>
      <t>　金融機構損益簡表（續二十二）</t>
    </r>
  </si>
  <si>
    <r>
      <t>10-2</t>
    </r>
    <r>
      <rPr>
        <sz val="18"/>
        <rFont val="標楷體"/>
        <charset val="136"/>
        <color indexed="8"/>
      </rPr>
      <t>　金融機構損益簡表（續二十一）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</si>
  <si>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Cont.8</t>
    </r>
    <r>
      <rPr>
        <sz val="18"/>
        <rFont val="標楷體"/>
        <charset val="136"/>
      </rPr>
      <t>）</t>
    </r>
  </si>
  <si>
    <r>
      <t>10-2</t>
    </r>
    <r>
      <rPr>
        <sz val="18"/>
        <rFont val="標楷體"/>
        <charset val="136"/>
      </rPr>
      <t>　金融機構損益簡表（續六）</t>
    </r>
  </si>
  <si>
    <r>
      <t>Source</t>
    </r>
    <r>
      <rPr>
        <sz val="9"/>
        <rFont val="細明體"/>
        <charset val="136"/>
      </rPr>
      <t>：</t>
    </r>
    <r>
      <rPr>
        <sz val="9"/>
        <rFont val="Times New Roman"/>
        <charset val="0"/>
      </rPr>
      <t>Provided by individual institution.</t>
    </r>
  </si>
  <si>
    <r>
      <t>10-2</t>
    </r>
    <r>
      <rPr>
        <sz val="18"/>
        <rFont val="標楷體"/>
        <charset val="136"/>
      </rPr>
      <t>　金融機構損益簡表（續三）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</si>
  <si>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Cont.3</t>
    </r>
    <r>
      <rPr>
        <sz val="18"/>
        <rFont val="標楷體"/>
        <charset val="136"/>
      </rPr>
      <t>）</t>
    </r>
  </si>
  <si>
    <r>
      <t>10-2</t>
    </r>
    <r>
      <rPr>
        <sz val="18"/>
        <rFont val="標楷體"/>
        <charset val="136"/>
      </rPr>
      <t>　金融機構損益簡表（續四）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</si>
  <si>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Cont.4</t>
    </r>
    <r>
      <rPr>
        <sz val="18"/>
        <rFont val="標楷體"/>
        <charset val="136"/>
      </rPr>
      <t>）</t>
    </r>
  </si>
  <si>
    <r>
      <t>10-2</t>
    </r>
    <r>
      <rPr>
        <sz val="18"/>
        <rFont val="標楷體"/>
        <charset val="136"/>
      </rPr>
      <t>　金融機構損益簡表（續五）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</si>
  <si>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Cont.5</t>
    </r>
    <r>
      <rPr>
        <sz val="18"/>
        <rFont val="標楷體"/>
        <charset val="136"/>
      </rPr>
      <t>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</si>
  <si>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Cont.6</t>
    </r>
    <r>
      <rPr>
        <sz val="18"/>
        <rFont val="標楷體"/>
        <charset val="136"/>
      </rPr>
      <t>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</si>
  <si>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Cont.7</t>
    </r>
    <r>
      <rPr>
        <sz val="18"/>
        <rFont val="標楷體"/>
        <charset val="136"/>
      </rPr>
      <t>）</t>
    </r>
  </si>
  <si>
    <r>
      <t>10-2</t>
    </r>
    <r>
      <rPr>
        <sz val="18"/>
        <rFont val="標楷體"/>
        <charset val="136"/>
      </rPr>
      <t>　金融機構損益簡表（續八）</t>
    </r>
  </si>
  <si>
    <r>
      <t>10-2</t>
    </r>
    <r>
      <rPr>
        <sz val="18"/>
        <rFont val="標楷體"/>
        <charset val="136"/>
      </rPr>
      <t>　金融機構損益簡表（續九）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</si>
  <si>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Cont.9</t>
    </r>
    <r>
      <rPr>
        <sz val="18"/>
        <rFont val="標楷體"/>
        <charset val="136"/>
      </rPr>
      <t>）</t>
    </r>
  </si>
  <si>
    <r>
      <t>10-2</t>
    </r>
    <r>
      <rPr>
        <sz val="18"/>
        <rFont val="標楷體"/>
        <charset val="136"/>
      </rPr>
      <t>　金融機構損益簡表（續十）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</si>
  <si>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Cont.10</t>
    </r>
    <r>
      <rPr>
        <sz val="18"/>
        <rFont val="標楷體"/>
        <charset val="136"/>
      </rPr>
      <t>）</t>
    </r>
  </si>
  <si>
    <r>
      <t>10-2</t>
    </r>
    <r>
      <rPr>
        <sz val="18"/>
        <rFont val="標楷體"/>
        <charset val="136"/>
      </rPr>
      <t>　金融機構損益簡表（續十一）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</si>
  <si>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Cont.11</t>
    </r>
    <r>
      <rPr>
        <sz val="18"/>
        <rFont val="標楷體"/>
        <charset val="136"/>
      </rPr>
      <t>）</t>
    </r>
  </si>
  <si>
    <r>
      <t>10-2</t>
    </r>
    <r>
      <rPr>
        <sz val="18"/>
        <rFont val="標楷體"/>
        <charset val="136"/>
      </rPr>
      <t>　金融機構損益簡表（續十二）</t>
    </r>
  </si>
  <si>
    <r>
      <t>10-2</t>
    </r>
    <r>
      <rPr>
        <sz val="18"/>
        <rFont val="標楷體"/>
        <charset val="136"/>
      </rPr>
      <t>　金融機構損益簡表（續十三）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</si>
  <si>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Cont.13</t>
    </r>
    <r>
      <rPr>
        <sz val="18"/>
        <rFont val="標楷體"/>
        <charset val="136"/>
      </rPr>
      <t>）</t>
    </r>
  </si>
  <si>
    <r>
      <t>10-2</t>
    </r>
    <r>
      <rPr>
        <sz val="18"/>
        <rFont val="標楷體"/>
        <charset val="136"/>
      </rPr>
      <t>　金融機構損益簡表（續十四）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</si>
  <si>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Cont.14</t>
    </r>
    <r>
      <rPr>
        <sz val="18"/>
        <rFont val="標楷體"/>
        <charset val="136"/>
      </rPr>
      <t>）</t>
    </r>
  </si>
  <si>
    <r>
      <t>10-2</t>
    </r>
    <r>
      <rPr>
        <sz val="18"/>
        <rFont val="標楷體"/>
        <charset val="136"/>
        <color indexed="8"/>
      </rPr>
      <t>　金融機構損益簡表（續十五）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</si>
  <si>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Cont.15</t>
    </r>
    <r>
      <rPr>
        <sz val="18"/>
        <rFont val="標楷體"/>
        <charset val="136"/>
        <color indexed="8"/>
      </rPr>
      <t>）</t>
    </r>
  </si>
  <si>
    <r>
      <t>10-2</t>
    </r>
    <r>
      <rPr>
        <sz val="18"/>
        <rFont val="標楷體"/>
        <charset val="136"/>
        <color indexed="8"/>
      </rPr>
      <t>　金融機構損益簡表（續十六）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</si>
  <si>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Cont.16</t>
    </r>
    <r>
      <rPr>
        <sz val="18"/>
        <rFont val="標楷體"/>
        <charset val="136"/>
        <color indexed="8"/>
      </rPr>
      <t>）</t>
    </r>
  </si>
  <si>
    <r>
      <t>10-2</t>
    </r>
    <r>
      <rPr>
        <sz val="18"/>
        <rFont val="標楷體"/>
        <charset val="136"/>
        <color indexed="8"/>
      </rPr>
      <t>　金融機構損益簡表（續十七）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</si>
  <si>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Cont.17</t>
    </r>
    <r>
      <rPr>
        <sz val="18"/>
        <rFont val="標楷體"/>
        <charset val="136"/>
        <color indexed="8"/>
      </rPr>
      <t>）</t>
    </r>
  </si>
  <si>
    <r>
      <t>10-2</t>
    </r>
    <r>
      <rPr>
        <sz val="18"/>
        <rFont val="標楷體"/>
        <charset val="136"/>
        <color indexed="8"/>
      </rPr>
      <t>　金融機構損益簡表（續十八）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</si>
  <si>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Cont.18</t>
    </r>
    <r>
      <rPr>
        <sz val="18"/>
        <rFont val="標楷體"/>
        <charset val="136"/>
        <color indexed="8"/>
      </rPr>
      <t>）</t>
    </r>
  </si>
  <si>
    <r>
      <t>10-2</t>
    </r>
    <r>
      <rPr>
        <sz val="18"/>
        <rFont val="標楷體"/>
        <charset val="136"/>
        <color indexed="8"/>
      </rPr>
      <t>　金融機構損益簡表（續十九）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</si>
  <si>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Cont.19</t>
    </r>
    <r>
      <rPr>
        <sz val="18"/>
        <rFont val="標楷體"/>
        <charset val="136"/>
        <color indexed="8"/>
      </rPr>
      <t>）</t>
    </r>
  </si>
  <si>
    <r>
      <t>10-2</t>
    </r>
    <r>
      <rPr>
        <sz val="18"/>
        <rFont val="標楷體"/>
        <charset val="136"/>
        <color indexed="8"/>
      </rPr>
      <t>　金融機構損益簡表（續二十）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</si>
  <si>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Cont.20</t>
    </r>
    <r>
      <rPr>
        <sz val="18"/>
        <rFont val="標楷體"/>
        <charset val="136"/>
        <color indexed="8"/>
      </rPr>
      <t>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</si>
  <si>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Cont.21</t>
    </r>
    <r>
      <rPr>
        <sz val="18"/>
        <rFont val="標楷體"/>
        <charset val="136"/>
        <color indexed="8"/>
      </rPr>
      <t>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</si>
  <si>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Cont.22</t>
    </r>
    <r>
      <rPr>
        <sz val="18"/>
        <rFont val="標楷體"/>
        <charset val="136"/>
        <color indexed="8"/>
      </rPr>
      <t>）</t>
    </r>
  </si>
  <si>
    <r>
      <t>10-2</t>
    </r>
    <r>
      <rPr>
        <sz val="18"/>
        <rFont val="標楷體"/>
        <charset val="136"/>
        <color indexed="8"/>
      </rPr>
      <t>　金融機構損益簡表（續二十三）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</si>
  <si>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Cont.23</t>
    </r>
    <r>
      <rPr>
        <sz val="18"/>
        <rFont val="標楷體"/>
        <charset val="136"/>
        <color indexed="8"/>
      </rPr>
      <t>）</t>
    </r>
  </si>
  <si>
    <r>
      <t>10-2</t>
    </r>
    <r>
      <rPr>
        <sz val="18"/>
        <rFont val="標楷體"/>
        <charset val="136"/>
        <color indexed="8"/>
      </rPr>
      <t>　金融機構損益簡表（續二十四）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</si>
  <si>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Cont.24</t>
    </r>
    <r>
      <rPr>
        <sz val="18"/>
        <rFont val="標楷體"/>
        <charset val="136"/>
        <color indexed="8"/>
      </rPr>
      <t>）</t>
    </r>
  </si>
  <si>
    <r>
      <t>10-2</t>
    </r>
    <r>
      <rPr>
        <sz val="18"/>
        <rFont val="標楷體"/>
        <charset val="136"/>
        <color indexed="8"/>
      </rPr>
      <t>　金融機構損益簡表（續二十五）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</si>
  <si>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Cont.25</t>
    </r>
    <r>
      <rPr>
        <sz val="18"/>
        <rFont val="標楷體"/>
        <charset val="136"/>
        <color indexed="8"/>
      </rPr>
      <t>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</si>
  <si>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Cont.26</t>
    </r>
    <r>
      <rPr>
        <sz val="18"/>
        <rFont val="標楷體"/>
        <charset val="136"/>
        <color indexed="8"/>
      </rPr>
      <t>）</t>
    </r>
  </si>
  <si>
    <r>
      <t>10-2</t>
    </r>
    <r>
      <rPr>
        <sz val="18"/>
        <rFont val="標楷體"/>
        <charset val="136"/>
        <color indexed="8"/>
      </rPr>
      <t>　金融機構損益簡表（續二十六）</t>
    </r>
  </si>
  <si>
    <r>
      <t>10-2</t>
    </r>
    <r>
      <rPr>
        <sz val="18"/>
        <rFont val="標楷體"/>
        <charset val="136"/>
        <color indexed="8"/>
      </rPr>
      <t>　金融機構損益簡表（續二十七完）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</si>
  <si>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Cont.27 End</t>
    </r>
    <r>
      <rPr>
        <sz val="18"/>
        <rFont val="標楷體"/>
        <charset val="136"/>
        <color indexed="8"/>
      </rPr>
      <t>）</t>
    </r>
  </si>
  <si>
    <t>Note: Beginning Jan. 2013, the data include "Local Branches of Mainland Chinese Banks".</t>
  </si>
  <si>
    <t>資料來源：金融機構申報資料（自結數）。</t>
  </si>
  <si>
    <t>7月</t>
  </si>
  <si>
    <t>臺灣銀行　　　　　　#</t>
  </si>
  <si>
    <t>Bank of Taiwan</t>
  </si>
  <si>
    <t>臺灣土地銀行</t>
  </si>
  <si>
    <t>Land Bank of Taiwan</t>
  </si>
  <si>
    <t>合作金庫商業銀行　　#</t>
  </si>
  <si>
    <t>Taiwan Cooperative Bank</t>
  </si>
  <si>
    <t>第一商業銀行　　　　#</t>
  </si>
  <si>
    <t>First Commercial Bank</t>
  </si>
  <si>
    <t>華南商業銀行　　　　#</t>
  </si>
  <si>
    <t>Hua Nan Commercial Bank, Ltd.</t>
  </si>
  <si>
    <t>彰化商業銀行</t>
  </si>
  <si>
    <t>Chang Hwa Commercial Bank</t>
  </si>
  <si>
    <t>上海商業儲蓄銀行</t>
  </si>
  <si>
    <t>The Shanghai Commercial &amp; Savings Bank, Ltd.</t>
  </si>
  <si>
    <t>台北富邦銀行　　　　#</t>
  </si>
  <si>
    <t>Taipei Fubon Commercial Bank Co., Ltd</t>
  </si>
  <si>
    <t>國泰世華商業銀行　　#</t>
  </si>
  <si>
    <t>Cathay United Bank</t>
  </si>
  <si>
    <t>中國輸出入銀行</t>
  </si>
  <si>
    <t>The Export-Import Bank of The Republic of China</t>
  </si>
  <si>
    <t>高雄銀行</t>
  </si>
  <si>
    <t>Bank of Kaohsiung</t>
  </si>
  <si>
    <t>兆豐國際商業銀行　　#</t>
  </si>
  <si>
    <t>Mega International Commercial Bank Co., Ltd.</t>
  </si>
  <si>
    <t>Citibank Taiwan Ltd.</t>
  </si>
  <si>
    <t>王道商業銀行</t>
  </si>
  <si>
    <t>O-Bank Co., Ltd.</t>
  </si>
  <si>
    <t>臺灣中小企業銀行</t>
  </si>
  <si>
    <t>Taiwan Business Bank</t>
  </si>
  <si>
    <t>渣打國際商業銀行</t>
  </si>
  <si>
    <t>Standard Chartered Bank (Taiwan) Limited</t>
  </si>
  <si>
    <t>台中商業銀行</t>
  </si>
  <si>
    <t>Taichung Commercial Bank</t>
  </si>
  <si>
    <t>京城商業銀行　　　　#</t>
  </si>
  <si>
    <t>Kings Town Bank</t>
  </si>
  <si>
    <t>滙豐(台灣)商業銀行</t>
  </si>
  <si>
    <t>HSBC Bank(Taiwan) Ltd.</t>
  </si>
  <si>
    <t>瑞興商業銀行</t>
  </si>
  <si>
    <t>Taipei Star Bank</t>
  </si>
  <si>
    <t>華泰商業銀行</t>
  </si>
  <si>
    <t>Hwatai Bank</t>
  </si>
  <si>
    <t>臺灣新光商業銀行　　#</t>
  </si>
  <si>
    <t>Taiwan Shin Kong Commercial Bank</t>
  </si>
  <si>
    <t>陽信商業銀行</t>
  </si>
  <si>
    <t>Sunny Bank Ltd.</t>
  </si>
  <si>
    <t>板信商業銀行</t>
  </si>
  <si>
    <t>Bank of Panhsin</t>
  </si>
  <si>
    <t>三信商業銀行</t>
  </si>
  <si>
    <t>Cota Bank</t>
  </si>
  <si>
    <t>Union Bank of Taiwan</t>
  </si>
  <si>
    <t>遠東國際商業銀行</t>
  </si>
  <si>
    <t>Far Eastern International Bank</t>
  </si>
  <si>
    <t>元大商業銀行　　　　#</t>
  </si>
  <si>
    <t>Yuanta Commercial Bank Co., Ltd.</t>
  </si>
  <si>
    <t>永豐商業銀行　　　　#</t>
  </si>
  <si>
    <t>Bank SinoPac Company Limited</t>
  </si>
  <si>
    <t>玉山商業銀行　　　　#</t>
  </si>
  <si>
    <t>E.Sun Commercial Bank, Ltd.</t>
  </si>
  <si>
    <t>凱基商業銀行　　　　#</t>
  </si>
  <si>
    <t>KGI Bank</t>
  </si>
  <si>
    <t>星展(台灣)商業銀行</t>
  </si>
  <si>
    <t>DBS Bank (Taiwan) Ltd.</t>
  </si>
  <si>
    <t>台新國際商業銀行　　#</t>
  </si>
  <si>
    <t>Taishin International Bank</t>
  </si>
  <si>
    <t>安泰商業銀行</t>
  </si>
  <si>
    <t>Entie Commercial Bank</t>
  </si>
  <si>
    <t>中國信託商業銀行　　#</t>
  </si>
  <si>
    <t>CTBC Bank Co., Ltd.</t>
  </si>
  <si>
    <t>將來商業銀行</t>
  </si>
  <si>
    <t>NEXT Commercial Bank Co., Ltd.</t>
  </si>
  <si>
    <t>連線商業銀行</t>
  </si>
  <si>
    <t>LINE Bank</t>
  </si>
  <si>
    <t>樂天國際商業銀行　　#</t>
  </si>
  <si>
    <t>Rakuten International Commercial Bank Co., LTD.</t>
  </si>
  <si>
    <t>State Street Bank and Trust Company</t>
  </si>
  <si>
    <t>法國興業銀行</t>
  </si>
  <si>
    <t>Societe Generale</t>
  </si>
  <si>
    <t>德商德意志銀行</t>
  </si>
  <si>
    <t>Deutsche Bank AG</t>
  </si>
  <si>
    <t>香港東亞銀行</t>
  </si>
  <si>
    <t>The Bank of East Asia Ltd.</t>
  </si>
  <si>
    <t>美商摩根大通銀行</t>
  </si>
  <si>
    <t>JPMorgan Chase Bank, N.A.</t>
  </si>
  <si>
    <t>新加坡商星展銀行</t>
  </si>
  <si>
    <t>DBS Bank Ltd.</t>
  </si>
  <si>
    <t>BNP Paribas</t>
  </si>
  <si>
    <t>英商渣打銀行</t>
  </si>
  <si>
    <t>Standard Chartered Bank</t>
  </si>
  <si>
    <t>新加坡商新加坡華僑銀行</t>
  </si>
  <si>
    <t>Oversea-Chinese Banking Corporation Ltd.</t>
  </si>
  <si>
    <t>法國東方匯理銀行</t>
  </si>
  <si>
    <t>Calyon Corporate and Investment Bank</t>
  </si>
  <si>
    <t>瑞士商瑞士銀行</t>
  </si>
  <si>
    <t>UBS AG</t>
  </si>
  <si>
    <t>荷蘭商安智銀行</t>
  </si>
  <si>
    <t>ING Bank, N. V.</t>
  </si>
  <si>
    <t>美商富國銀行</t>
  </si>
  <si>
    <t>Wells Fargo Bank, National Association</t>
  </si>
  <si>
    <t>日商三菱日聯銀行</t>
  </si>
  <si>
    <t>MUFG Bank</t>
  </si>
  <si>
    <t>日商三井住友銀行</t>
  </si>
  <si>
    <t>Sumitomo Mitsui Banking Corporation</t>
  </si>
  <si>
    <t>美商花旗銀行</t>
  </si>
  <si>
    <t>Citibank N. A.</t>
  </si>
  <si>
    <t>香港上海滙豐銀行</t>
  </si>
  <si>
    <t>The Hongkong and Shanghai Banking Corp.Ltd.</t>
  </si>
  <si>
    <t>西班牙商西班牙對外銀行</t>
  </si>
  <si>
    <t>Banco Bilbao Vizcaya Argentaria S.A.</t>
  </si>
  <si>
    <t>澳商澳盛銀行</t>
  </si>
  <si>
    <t>ANZ Signature Priority Banking</t>
  </si>
  <si>
    <t>Natixis Bank</t>
  </si>
  <si>
    <t>印尼商印尼人民銀行</t>
  </si>
  <si>
    <t>PT Bank Rakyat Indonesia (Persero) Tbk.</t>
  </si>
  <si>
    <t>韓商韓亞銀行</t>
  </si>
  <si>
    <t>KEB Hana Bank</t>
  </si>
  <si>
    <t>中華票券金融公司</t>
  </si>
  <si>
    <t>China Bills Finance Corporation</t>
  </si>
  <si>
    <t>國際票券金融公司　　#</t>
  </si>
  <si>
    <t>International Bills Finance Corporation</t>
  </si>
  <si>
    <t>大中票券金融公司</t>
  </si>
  <si>
    <t>Dah Chung Bills Finance Corp.</t>
  </si>
  <si>
    <t>台灣票券金融公司</t>
  </si>
  <si>
    <t>Taiwan Finance Corp.</t>
  </si>
  <si>
    <t>萬通票券金融公司</t>
  </si>
  <si>
    <t>Grand Bills Finance Corporation</t>
  </si>
  <si>
    <t>大慶票券金融公司</t>
  </si>
  <si>
    <t>Taching Bills Finance Corporation</t>
  </si>
  <si>
    <t>合作金庫票券金融公司#</t>
  </si>
  <si>
    <t>Taiwan Cooperative Bills Finance Corporation</t>
  </si>
  <si>
    <t>The Fifth Credit Cooperation of Taipei</t>
  </si>
  <si>
    <t>基隆第一信用合作社</t>
  </si>
  <si>
    <t>Keelung First Credit Cooperative</t>
  </si>
  <si>
    <t>基隆市第二信用合作社</t>
  </si>
  <si>
    <t>The Second Credit Cooperative of Keelung</t>
  </si>
  <si>
    <t>淡水第一信用合作社</t>
  </si>
  <si>
    <t>The Tamshui First Credit Cooperative Bank</t>
  </si>
  <si>
    <t>新北市淡水信用合作社</t>
  </si>
  <si>
    <t>The Tamsui Credit Cooperative</t>
  </si>
  <si>
    <t>宜蘭信用合作社</t>
  </si>
  <si>
    <t>The Credit Cooperative of I-Lan</t>
  </si>
  <si>
    <t>桃園信用合作社</t>
  </si>
  <si>
    <t>The Credit Cooperative of Taoyuan</t>
  </si>
  <si>
    <t>新竹第一信用合作社</t>
  </si>
  <si>
    <t>The First Credit Cooperative of Hsin-Chu</t>
  </si>
  <si>
    <t>新竹第三信用合作社</t>
  </si>
  <si>
    <t>The Third Credit Cooperative of Hsin Chu</t>
  </si>
  <si>
    <t>台中市第二信用合作社</t>
  </si>
  <si>
    <t>The Second Credit Cooperative of Taichung</t>
  </si>
  <si>
    <t>彰化第一信用合作社</t>
  </si>
  <si>
    <t>The First Credit Cooperative of Changhua</t>
  </si>
  <si>
    <t>彰化第五信用合作社</t>
  </si>
  <si>
    <t>The Fifth Credit  Cooperative of Changhua</t>
  </si>
  <si>
    <t>The Sixth Credit  Cooperative of Chunghua</t>
  </si>
  <si>
    <t>彰化第十信用合作社</t>
  </si>
  <si>
    <t>The Tenth Credit Cooperative of Changhua</t>
  </si>
  <si>
    <t>彰化縣鹿港信用合作社</t>
  </si>
  <si>
    <t>The Credit Cooperative of Lu Kang</t>
  </si>
  <si>
    <t>嘉義市第三信用合作社</t>
  </si>
  <si>
    <t>Chiayi The Third Credit Cooperation</t>
  </si>
  <si>
    <t>臺南第三信用合作社</t>
  </si>
  <si>
    <t>The Third Credit Co-Operative of Tainan</t>
  </si>
  <si>
    <t>高雄市第三信用合作社</t>
  </si>
  <si>
    <t>The Kaohsiung Third Credit Co-Operative</t>
  </si>
  <si>
    <t>花蓮第一信用合作社</t>
  </si>
  <si>
    <t>The First Credit Cooperative of Hualien</t>
  </si>
  <si>
    <t>花蓮第二信用合作社</t>
  </si>
  <si>
    <t>Hualien 2Nd Credit Cooperative</t>
  </si>
  <si>
    <t>澎湖縣第一信用合作社</t>
  </si>
  <si>
    <t>Penghu First Credit Cooperative</t>
  </si>
  <si>
    <t>澎湖第二信用合作社</t>
  </si>
  <si>
    <t>Limited Liability Penghu Second Credit Society</t>
  </si>
  <si>
    <t>金門縣信用合作社</t>
  </si>
  <si>
    <t>Kinmen Credit Cooperative</t>
  </si>
  <si>
    <t>　　　　　2.至115年7月止，38家本國銀行放款及催收款之備抵呆帳餘額為645,549百萬元，115年1至7月轉銷呆帳32,831百萬元。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</si>
</sst>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##,###,##0"/>
    <numFmt numFmtId="177" formatCode="###,###,##0;-###,###,##0;&quot;－&quot;"/>
    <numFmt numFmtId="178" formatCode="-##,###,##0"/>
  </numFmts>
  <fonts count="62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10"/>
      <name val="標楷體"/>
      <charset val="136"/>
    </font>
    <font>
      <sz val="9"/>
      <name val="新細明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新細明體"/>
      <charset val="136"/>
      <color indexed="8"/>
    </font>
    <font>
      <sz val="9"/>
      <name val="標楷體"/>
      <charset val="136"/>
      <color indexed="8"/>
    </font>
    <font>
      <sz val="9"/>
      <name val="新細明體"/>
      <charset val="136"/>
      <color indexed="8"/>
    </font>
    <font>
      <sz val="9"/>
      <name val="標楷體"/>
      <charset val="136"/>
    </font>
    <font>
      <sz val="12"/>
      <name val="Times New Roman"/>
      <charset val="0"/>
      <color indexed="8"/>
    </font>
    <font>
      <sz val="10"/>
      <name val="Times New Roman"/>
      <charset val="0"/>
    </font>
    <font>
      <sz val="10"/>
      <name val="Times New Roman"/>
      <charset val="0"/>
      <color indexed="8"/>
    </font>
    <font>
      <sz val="9"/>
      <name val="Times New Roman"/>
      <charset val="0"/>
      <color indexed="8"/>
    </font>
    <font>
      <sz val="9"/>
      <name val="Times New Roman"/>
      <charset val="0"/>
    </font>
    <font>
      <sz val="12"/>
      <name val="Times New Roman"/>
      <charset val="0"/>
    </font>
    <font>
      <sz val="18"/>
      <name val="Times New Roman"/>
      <charset val="0"/>
      <color indexed="8"/>
    </font>
    <font>
      <sz val="18"/>
      <name val="Times New Roman"/>
      <charset val="0"/>
    </font>
    <font>
      <sz val="12"/>
      <name val="新細明體"/>
      <charset val="136"/>
      <color indexed="8"/>
    </font>
    <font>
      <sz val="9"/>
      <name val="細明體"/>
      <charset val="136"/>
      <color indexed="8"/>
    </font>
    <font>
      <sz val="7"/>
      <name val="Times New Roman"/>
      <charset val="0"/>
      <color indexed="8"/>
    </font>
    <font>
      <sz val="7.5"/>
      <name val="標楷體"/>
      <charset val="136"/>
      <color indexed="8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9"/>
      <name val="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sz val="12"/>
      <name val="標楷體"/>
      <charset val="0"/>
    </font>
    <font>
      <sz val="10"/>
      <name val="Times New Roman"/>
      <charset val="136"/>
    </font>
    <font>
      <sz val="9"/>
      <name val="Times New Roman"/>
      <charset val="136"/>
    </font>
    <font>
      <b/>
      <sz val="10"/>
      <name val="標楷體"/>
      <charset val="0"/>
    </font>
    <font>
      <b/>
      <sz val="9"/>
      <name val="Times New Roman"/>
      <charset val="136"/>
    </font>
    <font>
      <sz val="8"/>
      <name val="Times New Roman"/>
      <charset val="136"/>
    </font>
    <font>
      <b/>
      <sz val="8"/>
      <name val="Times New Roman"/>
      <charset val="136"/>
    </font>
    <font>
      <sz val="12"/>
      <name val="標楷體"/>
      <charset val="0"/>
      <color indexed="8"/>
    </font>
    <font>
      <sz val="10"/>
      <name val="標楷體"/>
      <charset val="0"/>
      <color indexed="8"/>
    </font>
    <font>
      <b/>
      <sz val="10"/>
      <name val="標楷體"/>
      <charset val="0"/>
      <color indexed="8"/>
    </font>
    <font>
      <sz val="10"/>
      <name val="Times New Roman"/>
      <charset val="136"/>
      <color indexed="8"/>
    </font>
    <font>
      <sz val="9"/>
      <name val="Times New Roman"/>
      <charset val="136"/>
      <color indexed="8"/>
    </font>
    <font>
      <b/>
      <sz val="9"/>
      <name val="Times New Roman"/>
      <charset val="136"/>
      <color indexed="8"/>
    </font>
    <font>
      <sz val="8"/>
      <name val="Times New Roman"/>
      <charset val="136"/>
      <color indexed="8"/>
    </font>
    <font>
      <b/>
      <sz val="8"/>
      <name val="Times New Roman"/>
      <charset val="136"/>
      <color indexed="8"/>
    </font>
    <font>
      <sz val="9"/>
      <name val="標楷體"/>
      <charset val="0"/>
      <color indexed="8"/>
    </font>
  </fonts>
  <fills count="33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8" fillId="3" borderId="0" applyAlignment="0" applyNumberFormat="0" applyProtection="0">
      <alignment vertical="center"/>
    </xf>
    <xf xxid="16" numFmtId="0" fontId="28" fillId="4" borderId="0" applyAlignment="0" applyNumberFormat="0" applyProtection="0">
      <alignment vertical="center"/>
    </xf>
    <xf xxid="17" numFmtId="0" fontId="28" fillId="5" borderId="0" applyAlignment="0" applyNumberFormat="0" applyProtection="0">
      <alignment vertical="center"/>
    </xf>
    <xf xxid="18" numFmtId="0" fontId="28" fillId="6" borderId="0" applyAlignment="0" applyNumberFormat="0" applyProtection="0">
      <alignment vertical="center"/>
    </xf>
    <xf xxid="19" numFmtId="0" fontId="28" fillId="7" borderId="0" applyAlignment="0" applyNumberFormat="0" applyProtection="0">
      <alignment vertical="center"/>
    </xf>
    <xf xxid="20" numFmtId="0" fontId="28" fillId="8" borderId="0" applyAlignment="0" applyNumberFormat="0" applyProtection="0">
      <alignment vertical="center"/>
    </xf>
    <xf xxid="21" numFmtId="0" fontId="28" fillId="9" borderId="0" applyAlignment="0" applyNumberFormat="0" applyProtection="0">
      <alignment vertical="center"/>
    </xf>
    <xf xxid="22" numFmtId="0" fontId="28" fillId="10" borderId="0" applyAlignment="0" applyNumberFormat="0" applyProtection="0">
      <alignment vertical="center"/>
    </xf>
    <xf xxid="23" numFmtId="0" fontId="28" fillId="11" borderId="0" applyAlignment="0" applyNumberFormat="0" applyProtection="0">
      <alignment vertical="center"/>
    </xf>
    <xf xxid="24" numFmtId="0" fontId="28" fillId="12" borderId="0" applyAlignment="0" applyNumberFormat="0" applyProtection="0">
      <alignment vertical="center"/>
    </xf>
    <xf xxid="25" numFmtId="0" fontId="28" fillId="13" borderId="0" applyAlignment="0" applyNumberFormat="0" applyProtection="0">
      <alignment vertical="center"/>
    </xf>
    <xf xxid="26" numFmtId="0" fontId="28" fillId="14" borderId="0" applyAlignment="0" applyNumberFormat="0" applyProtection="0">
      <alignment vertical="center"/>
    </xf>
    <xf xxid="27" numFmtId="0" fontId="29" fillId="15" borderId="0" applyAlignment="0" applyNumberFormat="0" applyProtection="0">
      <alignment vertical="center"/>
    </xf>
    <xf xxid="28" numFmtId="0" fontId="29" fillId="16" borderId="0" applyAlignment="0" applyNumberFormat="0" applyProtection="0">
      <alignment vertical="center"/>
    </xf>
    <xf xxid="29" numFmtId="0" fontId="29" fillId="11" borderId="0" applyAlignment="0" applyNumberFormat="0" applyProtection="0">
      <alignment vertical="center"/>
    </xf>
    <xf xxid="30" numFmtId="0" fontId="29" fillId="17" borderId="0" applyAlignment="0" applyNumberFormat="0" applyProtection="0">
      <alignment vertical="center"/>
    </xf>
    <xf xxid="31" numFmtId="0" fontId="29" fillId="18" borderId="0" applyAlignment="0" applyNumberFormat="0" applyProtection="0">
      <alignment vertical="center"/>
    </xf>
    <xf xxid="32" numFmtId="0" fontId="29" fillId="19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26" fillId="2" borderId="0" applyAlignment="0" applyNumberFormat="0" applyProtection="0">
      <alignment vertical="top"/>
    </xf>
    <xf xxid="36" numFmtId="0" fontId="30" fillId="20" borderId="0" applyAlignment="0" applyNumberFormat="0" applyProtection="0">
      <alignment vertical="center"/>
    </xf>
    <xf xxid="37" numFmtId="0" fontId="31" fillId="2" borderId="1" applyAlignment="0" applyNumberFormat="0" applyProtection="0">
      <alignment vertical="center"/>
    </xf>
    <xf xxid="38" numFmtId="0" fontId="32" fillId="21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33" fillId="22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34" fillId="2" borderId="3" applyAlignment="0" applyNumberFormat="0" applyProtection="0">
      <alignment vertical="center"/>
    </xf>
    <xf xxid="44" numFmtId="0" fontId="0" fillId="23" borderId="4" applyAlignment="0" applyFont="0" applyNumberFormat="0" applyProtection="0">
      <alignment vertical="center"/>
    </xf>
    <xf xxid="45" numFmtId="0" fontId="25" fillId="2" borderId="0" applyAlignment="0" applyNumberFormat="0" applyProtection="0">
      <alignment vertical="top"/>
    </xf>
    <xf xxid="46" numFmtId="0" fontId="35" fillId="2" borderId="0" applyAlignment="0" applyNumberFormat="0" applyProtection="0">
      <alignment vertical="center"/>
    </xf>
    <xf xxid="47" numFmtId="0" fontId="29" fillId="24" borderId="0" applyAlignment="0" applyNumberFormat="0" applyProtection="0">
      <alignment vertical="center"/>
    </xf>
    <xf xxid="48" numFmtId="0" fontId="29" fillId="25" borderId="0" applyAlignment="0" applyNumberFormat="0" applyProtection="0">
      <alignment vertical="center"/>
    </xf>
    <xf xxid="49" numFmtId="0" fontId="29" fillId="26" borderId="0" applyAlignment="0" applyNumberFormat="0" applyProtection="0">
      <alignment vertical="center"/>
    </xf>
    <xf xxid="50" numFmtId="0" fontId="29" fillId="27" borderId="0" applyAlignment="0" applyNumberFormat="0" applyProtection="0">
      <alignment vertical="center"/>
    </xf>
    <xf xxid="51" numFmtId="0" fontId="29" fillId="28" borderId="0" applyAlignment="0" applyNumberFormat="0" applyProtection="0">
      <alignment vertical="center"/>
    </xf>
    <xf xxid="52" numFmtId="0" fontId="29" fillId="29" borderId="0" applyAlignment="0" applyNumberFormat="0" applyProtection="0">
      <alignment vertical="center"/>
    </xf>
    <xf xxid="53" numFmtId="0" fontId="36" fillId="2" borderId="0" applyAlignment="0" applyNumberFormat="0" applyProtection="0">
      <alignment vertical="center"/>
    </xf>
    <xf xxid="54" numFmtId="0" fontId="37" fillId="2" borderId="5" applyAlignment="0" applyNumberFormat="0" applyProtection="0">
      <alignment vertical="center"/>
    </xf>
    <xf xxid="55" numFmtId="0" fontId="38" fillId="2" borderId="6" applyAlignment="0" applyNumberFormat="0" applyProtection="0">
      <alignment vertical="center"/>
    </xf>
    <xf xxid="56" numFmtId="0" fontId="39" fillId="2" borderId="7" applyAlignment="0" applyNumberFormat="0" applyProtection="0">
      <alignment vertical="center"/>
    </xf>
    <xf xxid="57" numFmtId="0" fontId="39" fillId="2" borderId="0" applyAlignment="0" applyNumberFormat="0" applyProtection="0">
      <alignment vertical="center"/>
    </xf>
    <xf xxid="58" numFmtId="0" fontId="40" fillId="30" borderId="2" applyAlignment="0" applyNumberFormat="0" applyProtection="0">
      <alignment vertical="center"/>
    </xf>
    <xf xxid="59" numFmtId="0" fontId="41" fillId="22" borderId="8" applyAlignment="0" applyNumberFormat="0" applyProtection="0">
      <alignment vertical="center"/>
    </xf>
    <xf xxid="60" numFmtId="0" fontId="42" fillId="31" borderId="9" applyAlignment="0" applyNumberFormat="0" applyProtection="0">
      <alignment vertical="center"/>
    </xf>
    <xf xxid="61" numFmtId="0" fontId="43" fillId="32" borderId="0" applyAlignment="0" applyNumberFormat="0" applyProtection="0">
      <alignment vertical="center"/>
    </xf>
    <xf xxid="62" numFmtId="0" fontId="44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>
      <alignment vertical="center"/>
    </xf>
    <xf xxid="65" numFmtId="0" fontId="3" fillId="2" borderId="10" xfId="0" applyAlignment="1" applyBorder="1" applyFont="1" applyNumberFormat="1" applyFill="1" applyProtection="1">
      <alignment horizontal="center"/>
    </xf>
    <xf xxid="66" numFmtId="0" fontId="5" fillId="2" borderId="0" xfId="0" applyAlignment="1" applyBorder="1" applyFont="1" applyNumberFormat="1" applyFill="1" applyProtection="1">
      <alignment vertical="center"/>
    </xf>
    <xf xxid="67" numFmtId="0" fontId="6" fillId="2" borderId="0" xfId="0" applyAlignment="1" applyBorder="1" applyFont="1" applyNumberFormat="1" applyFill="1" applyProtection="1">
      <alignment horizontal="right" vertical="center"/>
    </xf>
    <xf xxid="68" numFmtId="0" fontId="3" fillId="2" borderId="10" xfId="0" applyAlignment="1" applyBorder="1" applyFont="1" applyNumberFormat="1" applyFill="1" applyProtection="1">
      <alignment horizontal="center" vertical="center"/>
    </xf>
    <xf xxid="69" numFmtId="0" fontId="1" fillId="2" borderId="0" xfId="0" applyAlignment="1" applyBorder="1" applyFont="1" applyNumberFormat="1" applyFill="1" applyProtection="1">
      <alignment vertical="center"/>
    </xf>
    <xf xxid="70" numFmtId="0" fontId="3" fillId="2" borderId="0" xfId="0" applyAlignment="1" applyBorder="1" applyFont="1" applyNumberFormat="1" applyFill="1" applyProtection="1">
      <alignment vertical="center"/>
    </xf>
    <xf xxid="71" numFmtId="0" fontId="10" fillId="2" borderId="0" xfId="0" applyAlignment="1" applyBorder="1" applyFont="1" applyNumberFormat="1" applyFill="1" applyProtection="1">
      <alignment vertical="center"/>
    </xf>
    <xf xxid="72" numFmtId="0" fontId="11" fillId="2" borderId="0" xfId="0" applyAlignment="1" applyBorder="1" applyFont="1" applyNumberFormat="1" applyFill="1" applyProtection="1">
      <alignment horizontal="right" vertical="center"/>
    </xf>
    <xf xxid="73" numFmtId="49" fontId="14" fillId="2" borderId="0" xfId="0" applyAlignment="1" applyBorder="1" applyFont="1" applyNumberFormat="1" applyFill="1" applyProtection="1">
      <alignment vertical="center"/>
    </xf>
    <xf xxid="74" numFmtId="49" fontId="5" fillId="2" borderId="0" xfId="0" applyAlignment="1" applyBorder="1" applyFont="1" applyNumberFormat="1" applyFill="1" applyProtection="1">
      <alignment vertical="center"/>
    </xf>
    <xf xxid="75" numFmtId="0" fontId="3" fillId="2" borderId="11" xfId="0" applyAlignment="1" applyBorder="1" applyFont="1" applyNumberFormat="1" applyFill="1" applyProtection="1">
      <alignment horizontal="center" vertical="center"/>
    </xf>
    <xf xxid="76" numFmtId="0" fontId="3" fillId="2" borderId="12" xfId="0" applyAlignment="1" applyBorder="1" applyFont="1" applyNumberFormat="1" applyFill="1" applyProtection="1">
      <alignment horizontal="center" vertical="center"/>
    </xf>
    <xf xxid="77" numFmtId="0" fontId="3" fillId="2" borderId="13" xfId="0" applyAlignment="1" applyBorder="1" applyFont="1" applyNumberFormat="1" applyFill="1" applyProtection="1">
      <alignment horizontal="center" vertical="center"/>
    </xf>
    <xf xxid="78" numFmtId="0" fontId="3" fillId="2" borderId="0" xfId="0" applyAlignment="1" applyBorder="1" applyFont="1" applyNumberFormat="1" applyFill="1" applyProtection="1">
      <alignment horizontal="center" vertical="center"/>
    </xf>
    <xf xxid="79" numFmtId="0" fontId="16" fillId="2" borderId="0" xfId="0" applyAlignment="1" applyBorder="1" applyFont="1" applyNumberFormat="1" applyFill="1" applyProtection="1">
      <alignment horizontal="center" vertical="center"/>
    </xf>
    <xf xxid="80" numFmtId="0" fontId="16" fillId="2" borderId="13" xfId="0" applyAlignment="1" applyBorder="1" applyFont="1" applyNumberFormat="1" applyFill="1" applyProtection="1">
      <alignment horizontal="center" vertical="center"/>
    </xf>
    <xf xxid="81" numFmtId="0" fontId="22" fillId="2" borderId="13" xfId="0" applyAlignment="1" applyBorder="1" applyFont="1" applyNumberFormat="1" applyFill="1" applyProtection="1">
      <alignment horizontal="center" vertical="center"/>
    </xf>
    <xf xxid="82" numFmtId="0" fontId="21" fillId="2" borderId="10" xfId="0" applyAlignment="1" applyBorder="1" applyFont="1" applyNumberFormat="1" applyFill="1" applyProtection="1">
      <alignment horizontal="center" vertical="center"/>
    </xf>
    <xf xxid="83" numFmtId="0" fontId="16" fillId="2" borderId="10" xfId="0" applyAlignment="1" applyBorder="1" applyFont="1" applyNumberFormat="1" applyFill="1" applyProtection="1">
      <alignment horizontal="center" vertical="center"/>
    </xf>
    <xf xxid="84" numFmtId="0" fontId="23" fillId="2" borderId="10" xfId="0" applyAlignment="1" applyBorder="1" applyFont="1" applyNumberFormat="1" applyFill="1" applyProtection="1">
      <alignment horizontal="center" vertical="center"/>
    </xf>
    <xf xxid="85" numFmtId="0" fontId="23" fillId="2" borderId="0" xfId="0" applyAlignment="1" applyBorder="1" applyFont="1" applyNumberFormat="1" applyFill="1" applyProtection="1">
      <alignment horizontal="center" vertical="center"/>
    </xf>
    <xf xxid="86" numFmtId="0" fontId="16" fillId="2" borderId="14" xfId="0" applyAlignment="1" applyBorder="1" applyFont="1" applyNumberFormat="1" applyFill="1" applyProtection="1">
      <alignment vertical="center"/>
    </xf>
    <xf xxid="87" numFmtId="0" fontId="23" fillId="2" borderId="14" xfId="0" applyAlignment="1" applyBorder="1" applyFont="1" applyNumberFormat="1" applyFill="1" applyProtection="1">
      <alignment horizontal="center" vertical="center"/>
    </xf>
    <xf xxid="88" numFmtId="0" fontId="16" fillId="2" borderId="14" xfId="0" applyAlignment="1" applyBorder="1" applyFont="1" applyNumberFormat="1" applyFill="1" applyProtection="1">
      <alignment horizontal="center" vertical="center"/>
    </xf>
    <xf xxid="89" numFmtId="0" fontId="16" fillId="2" borderId="15" xfId="0" applyAlignment="1" applyBorder="1" applyFont="1" applyNumberFormat="1" applyFill="1" applyProtection="1">
      <alignment horizontal="center" vertical="center"/>
    </xf>
    <xf xxid="90" numFmtId="0" fontId="24" fillId="2" borderId="10" xfId="0" applyAlignment="1" applyBorder="1" applyFont="1" applyNumberFormat="1" applyFill="1" applyProtection="1">
      <alignment horizontal="center" vertical="center"/>
    </xf>
    <xf xxid="91" numFmtId="0" fontId="3" fillId="2" borderId="0" xfId="0" applyAlignment="1" applyBorder="1" applyFont="1" applyNumberFormat="1" applyFill="1" applyProtection="1">
      <alignment horizontal="right" vertical="center"/>
    </xf>
    <xf xxid="92" numFmtId="0" fontId="23" fillId="2" borderId="14" xfId="0" applyAlignment="1" applyBorder="1" applyFont="1" applyNumberFormat="1" applyFill="1" applyProtection="1">
      <alignment horizontal="center" vertical="top"/>
    </xf>
    <xf xxid="93" numFmtId="0" fontId="16" fillId="2" borderId="14" xfId="0" applyAlignment="1" applyBorder="1" applyFont="1" applyNumberFormat="1" applyFill="1" applyProtection="1">
      <alignment horizontal="center" vertical="top"/>
    </xf>
    <xf xxid="94" numFmtId="0" fontId="16" fillId="2" borderId="15" xfId="0" applyAlignment="1" applyBorder="1" applyFont="1" applyNumberFormat="1" applyFill="1" applyProtection="1">
      <alignment horizontal="center" vertical="top"/>
    </xf>
    <xf xxid="95" numFmtId="0" fontId="17" fillId="2" borderId="0" xfId="0" applyAlignment="1" applyBorder="1" applyFont="1" applyNumberFormat="1" applyFill="1" applyProtection="1">
      <alignment vertical="center"/>
    </xf>
    <xf xxid="96" numFmtId="0" fontId="5" fillId="2" borderId="16" xfId="0" applyAlignment="1" applyBorder="1" applyFont="1" applyNumberFormat="1" applyFill="1" applyProtection="1">
      <alignment vertical="center"/>
    </xf>
    <xf xxid="97" numFmtId="0" fontId="14" fillId="2" borderId="16" xfId="0" applyAlignment="1" applyBorder="1" applyFont="1" applyNumberFormat="1" applyFill="1" applyProtection="1">
      <alignment vertical="center"/>
    </xf>
    <xf xxid="98" numFmtId="0" fontId="5" fillId="2" borderId="14" xfId="0" applyAlignment="1" applyBorder="1" applyFont="1" applyNumberFormat="1" applyFill="1" applyProtection="1">
      <alignment vertical="center" shrinkToFit="1"/>
    </xf>
    <xf xxid="99" numFmtId="0" fontId="5" fillId="2" borderId="17" xfId="0" applyAlignment="1" applyBorder="1" applyFont="1" applyNumberFormat="1" applyFill="1" applyProtection="1">
      <alignment vertical="center" shrinkToFit="1"/>
    </xf>
    <xf xxid="100" numFmtId="0" fontId="13" fillId="2" borderId="15" xfId="0" applyAlignment="1" applyBorder="1" applyFont="1" applyNumberFormat="1" applyFill="1" applyProtection="1">
      <alignment horizontal="right"/>
    </xf>
    <xf xxid="101" numFmtId="0" fontId="15" fillId="2" borderId="10" xfId="0" applyAlignment="1" applyBorder="1" applyFont="1" applyNumberFormat="1" applyFill="1" applyProtection="1">
      <alignment vertical="center"/>
    </xf>
    <xf xxid="102" numFmtId="0" fontId="3" fillId="2" borderId="10" xfId="0" applyAlignment="1" applyBorder="1" applyFont="1" applyNumberFormat="1" applyFill="1" applyProtection="1">
      <alignment vertical="center"/>
    </xf>
    <xf xxid="103" numFmtId="0" fontId="3" fillId="2" borderId="17" xfId="0" applyAlignment="1" applyBorder="1" applyFont="1" applyNumberFormat="1" applyFill="1" applyProtection="1">
      <alignment vertical="center" shrinkToFit="1"/>
    </xf>
    <xf xxid="104" numFmtId="0" fontId="3" fillId="2" borderId="14" xfId="0" applyAlignment="1" applyBorder="1" applyFont="1" applyNumberFormat="1" applyFill="1" applyProtection="1">
      <alignment vertical="center" shrinkToFit="1"/>
    </xf>
    <xf xxid="105" numFmtId="0" fontId="16" fillId="2" borderId="16" xfId="0" applyAlignment="1" applyBorder="1" applyFont="1" applyNumberFormat="1" applyFill="1" applyProtection="1">
      <alignment vertical="center"/>
    </xf>
    <xf xxid="106" numFmtId="0" fontId="10" fillId="2" borderId="16" xfId="0" applyAlignment="1" applyBorder="1" applyFont="1" applyNumberFormat="1" applyFill="1" applyProtection="1">
      <alignment vertical="center"/>
    </xf>
    <xf xxid="107" numFmtId="0" fontId="10" fillId="2" borderId="17" xfId="0" applyAlignment="1" applyBorder="1" applyFont="1" applyNumberFormat="1" applyFill="1" applyProtection="1">
      <alignment vertical="center" shrinkToFit="1"/>
    </xf>
    <xf xxid="108" numFmtId="0" fontId="10" fillId="2" borderId="14" xfId="0" applyAlignment="1" applyBorder="1" applyFont="1" applyNumberFormat="1" applyFill="1" applyProtection="1">
      <alignment vertical="center" shrinkToFit="1"/>
    </xf>
    <xf xxid="109" numFmtId="175" fontId="6" fillId="2" borderId="18" xfId="0" applyAlignment="1" applyBorder="1" applyFont="1" applyNumberFormat="1" applyFill="1" applyProtection="1">
      <alignment horizontal="right" vertical="center"/>
    </xf>
    <xf xxid="110" numFmtId="175" fontId="6" fillId="2" borderId="19" xfId="0" applyAlignment="1" applyBorder="1" applyFont="1" applyNumberFormat="1" applyFill="1" applyProtection="1">
      <alignment horizontal="right" vertical="center"/>
    </xf>
    <xf xxid="111" numFmtId="0" fontId="19" fillId="2" borderId="0" xfId="0" applyAlignment="1" applyBorder="1" applyFont="1" applyNumberFormat="1" applyFill="1" applyProtection="1">
      <alignment horizontal="center" vertical="center"/>
    </xf>
    <xf xxid="112" numFmtId="0" fontId="2" fillId="2" borderId="0" xfId="0" applyAlignment="1" applyBorder="1" applyFont="1" applyNumberFormat="1" applyFill="1" applyProtection="1">
      <alignment horizontal="center" vertical="center"/>
    </xf>
    <xf xxid="113" numFmtId="0" fontId="3" fillId="2" borderId="20" xfId="0" applyAlignment="1" applyBorder="1" applyFont="1" applyNumberFormat="1" applyFill="1" applyProtection="1">
      <alignment horizontal="center" vertical="center"/>
    </xf>
    <xf xxid="114" numFmtId="0" fontId="3" fillId="2" borderId="21" xfId="0" applyAlignment="1" applyBorder="1" applyFont="1" applyNumberFormat="1" applyFill="1" applyProtection="1">
      <alignment horizontal="center" vertical="center"/>
    </xf>
    <xf xxid="115" numFmtId="0" fontId="3" fillId="2" borderId="22" xfId="0" applyAlignment="1" applyBorder="1" applyFont="1" applyNumberFormat="1" applyFill="1" applyProtection="1">
      <alignment horizontal="center" vertical="center"/>
    </xf>
    <xf xxid="116" numFmtId="0" fontId="1" fillId="2" borderId="0" xfId="0" applyAlignment="1" applyBorder="1" applyFont="1" applyNumberFormat="1" applyFill="1" applyProtection="1">
      <alignment horizontal="center" vertical="center"/>
    </xf>
    <xf xxid="117" numFmtId="0" fontId="3" fillId="2" borderId="11" xfId="0" applyAlignment="1" applyBorder="1" applyFont="1" applyNumberFormat="1" applyFill="1" applyProtection="1">
      <alignment horizontal="center" vertical="center" wrapText="1"/>
    </xf>
    <xf xxid="118" numFmtId="0" fontId="3" fillId="2" borderId="10" xfId="0" applyAlignment="1" applyBorder="1" applyFont="1" applyNumberFormat="1" applyFill="1" applyProtection="1">
      <alignment horizontal="center" vertical="center" wrapText="1"/>
    </xf>
    <xf xxid="119" numFmtId="0" fontId="3" fillId="2" borderId="14" xfId="0" applyAlignment="1" applyBorder="1" applyFont="1" applyNumberFormat="1" applyFill="1" applyProtection="1">
      <alignment horizontal="center" vertical="center" wrapText="1"/>
    </xf>
    <xf xxid="120" numFmtId="0" fontId="13" fillId="2" borderId="15" xfId="0" applyAlignment="1" applyBorder="1" applyFont="1" applyNumberFormat="1" applyFill="1" applyProtection="1">
      <alignment horizontal="left"/>
    </xf>
    <xf xxid="121" numFmtId="175" fontId="6" fillId="2" borderId="23" xfId="0" applyAlignment="1" applyBorder="1" applyFont="1" applyNumberFormat="1" applyFill="1" applyProtection="1">
      <alignment horizontal="right" vertical="center"/>
    </xf>
    <xf xxid="122" numFmtId="175" fontId="6" fillId="2" borderId="24" xfId="0" applyAlignment="1" applyBorder="1" applyFont="1" applyNumberFormat="1" applyFill="1" applyProtection="1">
      <alignment horizontal="right" vertical="center"/>
    </xf>
    <xf xxid="123" numFmtId="175" fontId="6" fillId="2" borderId="25" xfId="0" applyAlignment="1" applyBorder="1" applyFont="1" applyNumberFormat="1" applyFill="1" applyProtection="1">
      <alignment horizontal="right" vertical="center"/>
    </xf>
    <xf xxid="124" numFmtId="175" fontId="6" fillId="2" borderId="26" xfId="0" applyAlignment="1" applyBorder="1" applyFont="1" applyNumberFormat="1" applyFill="1" applyProtection="1">
      <alignment horizontal="right" vertical="center"/>
    </xf>
    <xf xxid="125" numFmtId="175" fontId="6" fillId="2" borderId="27" xfId="0" applyAlignment="1" applyBorder="1" applyFont="1" applyNumberFormat="1" applyFill="1" applyProtection="1">
      <alignment horizontal="right" vertical="center"/>
    </xf>
    <xf xxid="126" numFmtId="175" fontId="6" fillId="2" borderId="28" xfId="0" applyAlignment="1" applyBorder="1" applyFont="1" applyNumberFormat="1" applyFill="1" applyProtection="1">
      <alignment horizontal="right" vertical="center"/>
    </xf>
    <xf xxid="127" numFmtId="0" fontId="2" fillId="2" borderId="15" xfId="0" applyAlignment="1" applyBorder="1" applyFont="1" applyNumberFormat="1" applyFill="1" applyProtection="1">
      <alignment horizontal="right"/>
    </xf>
    <xf xxid="128" numFmtId="0" fontId="20" fillId="2" borderId="0" xfId="0" applyAlignment="1" applyBorder="1" applyFont="1" applyNumberFormat="1" applyFill="1" applyProtection="1">
      <alignment horizontal="center" vertical="center"/>
    </xf>
    <xf xxid="129" numFmtId="0" fontId="7" fillId="2" borderId="0" xfId="0" applyAlignment="1" applyBorder="1" applyFont="1" applyNumberFormat="1" applyFill="1" applyProtection="1">
      <alignment horizontal="center" vertical="center"/>
    </xf>
    <xf xxid="130" numFmtId="0" fontId="8" fillId="2" borderId="0" xfId="0" applyAlignment="1" applyBorder="1" applyFont="1" applyNumberFormat="1" applyFill="1" applyProtection="1">
      <alignment horizontal="center" vertical="center"/>
    </xf>
    <xf xxid="131" numFmtId="0" fontId="2" fillId="2" borderId="15" xfId="0" applyAlignment="1" applyBorder="1" applyFont="1" applyNumberFormat="1" applyFill="1" applyProtection="1">
      <alignment horizontal="left"/>
    </xf>
    <xf xxid="132" numFmtId="175" fontId="6" fillId="2" borderId="13" xfId="0" applyAlignment="1" applyBorder="1" applyFont="1" applyNumberFormat="1" applyFill="1" applyProtection="1">
      <alignment horizontal="right" vertical="center"/>
    </xf>
    <xf xxid="133" numFmtId="175" fontId="6" fillId="2" borderId="29" xfId="0" applyAlignment="1" applyBorder="1" applyFont="1" applyNumberFormat="1" applyFill="1" applyProtection="1">
      <alignment horizontal="right" vertical="center"/>
    </xf>
    <xf xxid="134" numFmtId="175" fontId="6" fillId="2" borderId="30" xfId="0" applyAlignment="1" applyBorder="1" applyFont="1" applyNumberFormat="1" applyFill="1" applyProtection="1">
      <alignment horizontal="right" vertical="center"/>
    </xf>
    <xf xxid="135" numFmtId="175" fontId="6" fillId="2" borderId="31" xfId="0" applyAlignment="1" applyBorder="1" applyFont="1" applyNumberFormat="1" applyFill="1" applyProtection="1">
      <alignment horizontal="right" vertical="center"/>
    </xf>
    <xf xxid="136" numFmtId="175" fontId="6" fillId="2" borderId="32" xfId="0" applyAlignment="1" applyBorder="1" applyFont="1" applyNumberFormat="1" applyFill="1" applyProtection="1">
      <alignment horizontal="right" vertical="center"/>
    </xf>
    <xf xxid="137" numFmtId="175" fontId="6" fillId="2" borderId="33" xfId="0" applyAlignment="1" applyBorder="1" applyFont="1" applyNumberFormat="1" applyFill="1" applyProtection="1">
      <alignment horizontal="right" vertical="center"/>
    </xf>
    <xf xxid="138" numFmtId="175" fontId="9" fillId="2" borderId="23" xfId="0" applyAlignment="1" applyBorder="1" applyFont="1" applyNumberFormat="1" applyFill="1" applyProtection="1">
      <alignment horizontal="right" vertical="center"/>
    </xf>
    <xf xxid="139" numFmtId="175" fontId="9" fillId="2" borderId="31" xfId="0" applyAlignment="1" applyBorder="1" applyFont="1" applyNumberFormat="1" applyFill="1" applyProtection="1">
      <alignment horizontal="right" vertical="center"/>
    </xf>
    <xf xxid="140" numFmtId="175" fontId="9" fillId="2" borderId="34" xfId="0" applyAlignment="1" applyBorder="1" applyFont="1" applyNumberFormat="1" applyFill="1" applyProtection="1">
      <alignment horizontal="right" vertical="center"/>
    </xf>
    <xf xxid="141" numFmtId="175" fontId="9" fillId="2" borderId="35" xfId="0" applyAlignment="1" applyBorder="1" applyFont="1" applyNumberFormat="1" applyFill="1" applyProtection="1">
      <alignment horizontal="right" vertical="center"/>
    </xf>
    <xf xxid="142" numFmtId="175" fontId="9" fillId="2" borderId="36" xfId="0" applyAlignment="1" applyBorder="1" applyFont="1" applyNumberFormat="1" applyFill="1" applyProtection="1">
      <alignment horizontal="right" vertical="center"/>
    </xf>
    <xf xxid="143" numFmtId="175" fontId="9" fillId="2" borderId="37" xfId="0" applyAlignment="1" applyBorder="1" applyFont="1" applyNumberFormat="1" applyFill="1" applyProtection="1">
      <alignment horizontal="right" vertical="center"/>
    </xf>
    <xf xxid="144" numFmtId="175" fontId="9" fillId="2" borderId="13" xfId="0" applyAlignment="1" applyBorder="1" applyFont="1" applyNumberFormat="1" applyFill="1" applyProtection="1">
      <alignment horizontal="right" vertical="center"/>
    </xf>
    <xf xxid="145" numFmtId="175" fontId="9" fillId="2" borderId="19" xfId="0" applyAlignment="1" applyBorder="1" applyFont="1" applyNumberFormat="1" applyFill="1" applyProtection="1">
      <alignment horizontal="right" vertical="center"/>
    </xf>
    <xf xxid="146" numFmtId="175" fontId="9" fillId="2" borderId="38" xfId="0" applyAlignment="1" applyBorder="1" applyFont="1" applyNumberFormat="1" applyFill="1" applyProtection="1">
      <alignment horizontal="right" vertical="center"/>
    </xf>
    <xf xxid="147" numFmtId="175" fontId="9" fillId="2" borderId="39" xfId="0" applyAlignment="1" applyBorder="1" applyFont="1" applyNumberFormat="1" applyFill="1" applyProtection="1">
      <alignment horizontal="right" vertical="center"/>
    </xf>
    <xf xxid="148" numFmtId="175" fontId="9" fillId="2" borderId="40" xfId="0" applyAlignment="1" applyBorder="1" applyFont="1" applyNumberFormat="1" applyFill="1" applyProtection="1">
      <alignment horizontal="right" vertical="center"/>
    </xf>
    <xf xxid="149" numFmtId="175" fontId="9" fillId="2" borderId="41" xfId="0" applyAlignment="1" applyBorder="1" applyFont="1" applyNumberFormat="1" applyFill="1" applyProtection="1">
      <alignment horizontal="right" vertical="center"/>
    </xf>
    <xf xxid="150" numFmtId="175" fontId="9" fillId="2" borderId="18" xfId="0" applyAlignment="1" applyBorder="1" applyFont="1" applyNumberFormat="1" applyFill="1" applyProtection="1">
      <alignment horizontal="right" vertical="center"/>
    </xf>
    <xf xxid="151" numFmtId="175" fontId="9" fillId="2" borderId="27" xfId="0" applyAlignment="1" applyBorder="1" applyFont="1" applyNumberFormat="1" applyFill="1" applyProtection="1">
      <alignment horizontal="right" vertical="center"/>
    </xf>
    <xf xxid="152" numFmtId="175" fontId="9" fillId="2" borderId="42" xfId="0" applyAlignment="1" applyBorder="1" applyFont="1" applyNumberFormat="1" applyFill="1" applyProtection="1">
      <alignment horizontal="right" vertical="center"/>
    </xf>
    <xf xxid="153" numFmtId="175" fontId="9" fillId="2" borderId="43" xfId="0" applyAlignment="1" applyBorder="1" applyFont="1" applyNumberFormat="1" applyFill="1" applyProtection="1">
      <alignment horizontal="right" vertical="center"/>
    </xf>
    <xf xxid="154" numFmtId="175" fontId="9" fillId="2" borderId="44" xfId="0" applyAlignment="1" applyBorder="1" applyFont="1" applyNumberFormat="1" applyFill="1" applyProtection="1">
      <alignment horizontal="right" vertical="center"/>
    </xf>
    <xf xxid="155" numFmtId="175" fontId="9" fillId="2" borderId="45" xfId="0" applyAlignment="1" applyBorder="1" applyFont="1" applyNumberFormat="1" applyFill="1" applyProtection="1">
      <alignment horizontal="right" vertical="center"/>
    </xf>
    <xf xxid="156" numFmtId="175" fontId="11" fillId="2" borderId="23" xfId="0" applyAlignment="1" applyBorder="1" applyFont="1" applyNumberFormat="1" applyFill="1" applyProtection="1">
      <alignment horizontal="right" vertical="center"/>
    </xf>
    <xf xxid="157" numFmtId="175" fontId="11" fillId="2" borderId="31" xfId="0" applyAlignment="1" applyBorder="1" applyFont="1" applyNumberFormat="1" applyFill="1" applyProtection="1">
      <alignment horizontal="right" vertical="center"/>
    </xf>
    <xf xxid="158" numFmtId="175" fontId="11" fillId="2" borderId="13" xfId="0" applyAlignment="1" applyBorder="1" applyFont="1" applyNumberFormat="1" applyFill="1" applyProtection="1">
      <alignment horizontal="right" vertical="center"/>
    </xf>
    <xf xxid="159" numFmtId="175" fontId="11" fillId="2" borderId="19" xfId="0" applyAlignment="1" applyBorder="1" applyFont="1" applyNumberFormat="1" applyFill="1" applyProtection="1">
      <alignment horizontal="right" vertical="center"/>
    </xf>
    <xf xxid="160" numFmtId="175" fontId="11" fillId="2" borderId="24" xfId="0" applyAlignment="1" applyBorder="1" applyFont="1" applyNumberFormat="1" applyFill="1" applyProtection="1">
      <alignment horizontal="right" vertical="center"/>
    </xf>
    <xf xxid="161" numFmtId="175" fontId="11" fillId="2" borderId="33" xfId="0" applyAlignment="1" applyBorder="1" applyFont="1" applyNumberFormat="1" applyFill="1" applyProtection="1">
      <alignment horizontal="right" vertical="center"/>
    </xf>
    <xf xxid="162" numFmtId="175" fontId="11" fillId="2" borderId="29" xfId="0" applyAlignment="1" applyBorder="1" applyFont="1" applyNumberFormat="1" applyFill="1" applyProtection="1">
      <alignment horizontal="right" vertical="center"/>
    </xf>
    <xf xxid="163" numFmtId="175" fontId="11" fillId="2" borderId="25" xfId="0" applyAlignment="1" applyBorder="1" applyFont="1" applyNumberFormat="1" applyFill="1" applyProtection="1">
      <alignment horizontal="right" vertical="center"/>
    </xf>
    <xf xxid="164" numFmtId="175" fontId="11" fillId="2" borderId="18" xfId="0" applyAlignment="1" applyBorder="1" applyFont="1" applyNumberFormat="1" applyFill="1" applyProtection="1">
      <alignment horizontal="right" vertical="center"/>
    </xf>
    <xf xxid="165" numFmtId="175" fontId="11" fillId="2" borderId="27" xfId="0" applyAlignment="1" applyBorder="1" applyFont="1" applyNumberFormat="1" applyFill="1" applyProtection="1">
      <alignment horizontal="right" vertical="center"/>
    </xf>
    <xf xxid="166" numFmtId="175" fontId="11" fillId="2" borderId="26" xfId="0" applyAlignment="1" applyBorder="1" applyFont="1" applyNumberFormat="1" applyFill="1" applyProtection="1">
      <alignment horizontal="right" vertical="center"/>
    </xf>
    <xf xxid="167" numFmtId="175" fontId="11" fillId="2" borderId="28" xfId="0" applyAlignment="1" applyBorder="1" applyFont="1" applyNumberFormat="1" applyFill="1" applyProtection="1">
      <alignment horizontal="right" vertical="center"/>
    </xf>
    <xf xxid="168" numFmtId="0" fontId="0" fillId="2" borderId="0" xfId="0"/>
    <xf xxid="169" numFmtId="49" fontId="45" fillId="2" borderId="0" xfId="0" applyAlignment="1" applyBorder="1" applyFont="1" applyNumberFormat="1" applyFill="1" applyProtection="1">
      <alignment vertical="center"/>
    </xf>
    <xf xxid="170" numFmtId="49" fontId="46" fillId="2" borderId="0" xfId="0" applyAlignment="1" applyBorder="1" applyFont="1" applyNumberFormat="1" applyFill="1" applyProtection="1">
      <alignment vertical="center"/>
    </xf>
    <xf xxid="171" numFmtId="176" fontId="14" fillId="2" borderId="0" xfId="0" applyAlignment="1" applyBorder="1" applyFont="1" applyNumberFormat="1" applyFill="1" applyProtection="1">
      <alignment vertical="center"/>
    </xf>
    <xf xxid="172" numFmtId="176" fontId="17" fillId="2" borderId="0" xfId="0" applyAlignment="1" applyBorder="1" applyFont="1" applyNumberFormat="1" applyFill="1" applyProtection="1">
      <alignment vertical="center"/>
    </xf>
    <xf xxid="173" numFmtId="176" fontId="5" fillId="2" borderId="0" xfId="0" applyAlignment="1" applyBorder="1" applyFont="1" applyNumberFormat="1" applyFill="1" applyProtection="1">
      <alignment vertical="center"/>
    </xf>
    <xf xxid="174" numFmtId="176" fontId="47" fillId="2" borderId="0" xfId="0" applyAlignment="1" applyBorder="1" applyFont="1" applyNumberFormat="1" applyFill="1" applyProtection="1">
      <alignment vertical="center"/>
    </xf>
    <xf xxid="175" numFmtId="176" fontId="48" fillId="2" borderId="0" xfId="0" applyAlignment="1" applyBorder="1" applyFont="1" applyNumberFormat="1" applyFill="1" applyProtection="1">
      <alignment vertical="center"/>
    </xf>
    <xf xxid="176" numFmtId="0" fontId="45" fillId="2" borderId="16" xfId="0" applyAlignment="1" applyBorder="1" applyFont="1" applyNumberFormat="1" applyFill="1" applyProtection="1">
      <alignment vertical="center"/>
    </xf>
    <xf xxid="177" numFmtId="0" fontId="49" fillId="2" borderId="16" xfId="0" applyAlignment="1" applyBorder="1" applyFont="1" applyNumberFormat="1" applyFill="1" applyProtection="1">
      <alignment vertical="center"/>
    </xf>
    <xf xxid="178" numFmtId="176" fontId="6" fillId="2" borderId="23" xfId="0" applyAlignment="1" applyBorder="1" applyFont="1" applyNumberFormat="1" applyFill="1" applyProtection="1">
      <alignment horizontal="right" vertical="center"/>
    </xf>
    <xf xxid="179" numFmtId="176" fontId="48" fillId="2" borderId="23" xfId="0" applyAlignment="1" applyBorder="1" applyFont="1" applyNumberFormat="1" applyFill="1" applyProtection="1">
      <alignment horizontal="right" vertical="center"/>
    </xf>
    <xf xxid="180" numFmtId="176" fontId="50" fillId="2" borderId="23" xfId="0" applyAlignment="1" applyBorder="1" applyFont="1" applyNumberFormat="1" applyFill="1" applyProtection="1">
      <alignment horizontal="right" vertical="center"/>
    </xf>
    <xf xxid="181" numFmtId="177" fontId="6" fillId="2" borderId="23" xfId="0" applyAlignment="1" applyBorder="1" applyFont="1" applyNumberFormat="1" applyFill="1" applyProtection="1">
      <alignment horizontal="right" vertical="center"/>
    </xf>
    <xf xxid="182" numFmtId="177" fontId="48" fillId="2" borderId="23" xfId="0" applyAlignment="1" applyBorder="1" applyFont="1" applyNumberFormat="1" applyFill="1" applyProtection="1">
      <alignment horizontal="right" vertical="center"/>
    </xf>
    <xf xxid="183" numFmtId="177" fontId="50" fillId="2" borderId="23" xfId="0" applyAlignment="1" applyBorder="1" applyFont="1" applyNumberFormat="1" applyFill="1" applyProtection="1">
      <alignment horizontal="right" vertical="center"/>
    </xf>
    <xf xxid="184" numFmtId="176" fontId="6" fillId="2" borderId="24" xfId="0" applyAlignment="1" applyBorder="1" applyFont="1" applyNumberFormat="1" applyFill="1" applyProtection="1">
      <alignment horizontal="right" vertical="center"/>
    </xf>
    <xf xxid="185" numFmtId="176" fontId="48" fillId="2" borderId="24" xfId="0" applyAlignment="1" applyBorder="1" applyFont="1" applyNumberFormat="1" applyFill="1" applyProtection="1">
      <alignment horizontal="right" vertical="center"/>
    </xf>
    <xf xxid="186" numFmtId="176" fontId="50" fillId="2" borderId="24" xfId="0" applyAlignment="1" applyBorder="1" applyFont="1" applyNumberFormat="1" applyFill="1" applyProtection="1">
      <alignment horizontal="right" vertical="center"/>
    </xf>
    <xf xxid="187" numFmtId="0" fontId="47" fillId="2" borderId="17" xfId="0" applyAlignment="1" applyBorder="1" applyFont="1" applyNumberFormat="1" applyFill="1" applyProtection="1">
      <alignment vertical="center" shrinkToFit="1"/>
    </xf>
    <xf xxid="188" numFmtId="0" fontId="51" fillId="2" borderId="17" xfId="0" applyAlignment="1" applyBorder="1" applyFont="1" applyNumberFormat="1" applyFill="1" applyProtection="1">
      <alignment vertical="center" shrinkToFit="1"/>
    </xf>
    <xf xxid="189" numFmtId="0" fontId="52" fillId="2" borderId="17" xfId="0" applyAlignment="1" applyBorder="1" applyFont="1" applyNumberFormat="1" applyFill="1" applyProtection="1">
      <alignment vertical="center" shrinkToFit="1"/>
    </xf>
    <xf xxid="190" numFmtId="176" fontId="6" fillId="2" borderId="18" xfId="0" applyAlignment="1" applyBorder="1" applyFont="1" applyNumberFormat="1" applyFill="1" applyProtection="1">
      <alignment horizontal="right" vertical="center"/>
    </xf>
    <xf xxid="191" numFmtId="176" fontId="48" fillId="2" borderId="18" xfId="0" applyAlignment="1" applyBorder="1" applyFont="1" applyNumberFormat="1" applyFill="1" applyProtection="1">
      <alignment horizontal="right" vertical="center"/>
    </xf>
    <xf xxid="192" numFmtId="177" fontId="6" fillId="2" borderId="18" xfId="0" applyAlignment="1" applyBorder="1" applyFont="1" applyNumberFormat="1" applyFill="1" applyProtection="1">
      <alignment horizontal="right" vertical="center"/>
    </xf>
    <xf xxid="193" numFmtId="177" fontId="48" fillId="2" borderId="18" xfId="0" applyAlignment="1" applyBorder="1" applyFont="1" applyNumberFormat="1" applyFill="1" applyProtection="1">
      <alignment horizontal="right" vertical="center"/>
    </xf>
    <xf xxid="194" numFmtId="176" fontId="6" fillId="2" borderId="26" xfId="0" applyAlignment="1" applyBorder="1" applyFont="1" applyNumberFormat="1" applyFill="1" applyProtection="1">
      <alignment horizontal="right" vertical="center"/>
    </xf>
    <xf xxid="195" numFmtId="176" fontId="48" fillId="2" borderId="26" xfId="0" applyAlignment="1" applyBorder="1" applyFont="1" applyNumberFormat="1" applyFill="1" applyProtection="1">
      <alignment horizontal="right" vertical="center"/>
    </xf>
    <xf xxid="196" numFmtId="0" fontId="47" fillId="2" borderId="14" xfId="0" applyAlignment="1" applyBorder="1" applyFont="1" applyNumberFormat="1" applyFill="1" applyProtection="1">
      <alignment vertical="center" shrinkToFit="1"/>
    </xf>
    <xf xxid="197" numFmtId="0" fontId="51" fillId="2" borderId="14" xfId="0" applyAlignment="1" applyBorder="1" applyFont="1" applyNumberFormat="1" applyFill="1" applyProtection="1">
      <alignment vertical="center" shrinkToFit="1"/>
    </xf>
    <xf xxid="198" numFmtId="0" fontId="53" fillId="2" borderId="15" xfId="0" applyAlignment="1" applyBorder="1" applyFont="1" applyNumberFormat="1" applyFill="1" applyProtection="1">
      <alignment horizontal="right"/>
    </xf>
    <xf xxid="199" numFmtId="178" fontId="6" fillId="2" borderId="26" xfId="0" applyAlignment="1" applyBorder="1" applyFont="1" applyNumberFormat="1" applyFill="1" applyProtection="1">
      <alignment horizontal="right" vertical="center"/>
    </xf>
    <xf xxid="200" numFmtId="178" fontId="48" fillId="2" borderId="26" xfId="0" applyAlignment="1" applyBorder="1" applyFont="1" applyNumberFormat="1" applyFill="1" applyProtection="1">
      <alignment horizontal="right" vertical="center"/>
    </xf>
    <xf xxid="201" numFmtId="177" fontId="6" fillId="2" borderId="26" xfId="0" applyAlignment="1" applyBorder="1" applyFont="1" applyNumberFormat="1" applyFill="1" applyProtection="1">
      <alignment horizontal="right" vertical="center"/>
    </xf>
    <xf xxid="202" numFmtId="177" fontId="48" fillId="2" borderId="26" xfId="0" applyAlignment="1" applyBorder="1" applyFont="1" applyNumberFormat="1" applyFill="1" applyProtection="1">
      <alignment horizontal="right" vertical="center"/>
    </xf>
    <xf xxid="203" numFmtId="177" fontId="6" fillId="2" borderId="24" xfId="0" applyAlignment="1" applyBorder="1" applyFont="1" applyNumberFormat="1" applyFill="1" applyProtection="1">
      <alignment horizontal="right" vertical="center"/>
    </xf>
    <xf xxid="204" numFmtId="177" fontId="48" fillId="2" borderId="24" xfId="0" applyAlignment="1" applyBorder="1" applyFont="1" applyNumberFormat="1" applyFill="1" applyProtection="1">
      <alignment horizontal="right" vertical="center"/>
    </xf>
    <xf xxid="205" numFmtId="176" fontId="6" fillId="2" borderId="30" xfId="0" applyAlignment="1" applyBorder="1" applyFont="1" applyNumberFormat="1" applyFill="1" applyProtection="1">
      <alignment horizontal="right" vertical="center"/>
    </xf>
    <xf xxid="206" numFmtId="176" fontId="48" fillId="2" borderId="30" xfId="0" applyAlignment="1" applyBorder="1" applyFont="1" applyNumberFormat="1" applyFill="1" applyProtection="1">
      <alignment horizontal="right" vertical="center"/>
    </xf>
    <xf xxid="207" numFmtId="177" fontId="6" fillId="2" borderId="30" xfId="0" applyAlignment="1" applyBorder="1" applyFont="1" applyNumberFormat="1" applyFill="1" applyProtection="1">
      <alignment horizontal="right" vertical="center"/>
    </xf>
    <xf xxid="208" numFmtId="177" fontId="48" fillId="2" borderId="30" xfId="0" applyAlignment="1" applyBorder="1" applyFont="1" applyNumberFormat="1" applyFill="1" applyProtection="1">
      <alignment horizontal="right" vertical="center"/>
    </xf>
    <xf xxid="209" numFmtId="176" fontId="6" fillId="2" borderId="32" xfId="0" applyAlignment="1" applyBorder="1" applyFont="1" applyNumberFormat="1" applyFill="1" applyProtection="1">
      <alignment horizontal="right" vertical="center"/>
    </xf>
    <xf xxid="210" numFmtId="176" fontId="48" fillId="2" borderId="32" xfId="0" applyAlignment="1" applyBorder="1" applyFont="1" applyNumberFormat="1" applyFill="1" applyProtection="1">
      <alignment horizontal="right" vertical="center"/>
    </xf>
    <xf xxid="211" numFmtId="178" fontId="6" fillId="2" borderId="30" xfId="0" applyAlignment="1" applyBorder="1" applyFont="1" applyNumberFormat="1" applyFill="1" applyProtection="1">
      <alignment horizontal="right" vertical="center"/>
    </xf>
    <xf xxid="212" numFmtId="178" fontId="48" fillId="2" borderId="30" xfId="0" applyAlignment="1" applyBorder="1" applyFont="1" applyNumberFormat="1" applyFill="1" applyProtection="1">
      <alignment horizontal="right" vertical="center"/>
    </xf>
    <xf xxid="213" numFmtId="177" fontId="6" fillId="2" borderId="32" xfId="0" applyAlignment="1" applyBorder="1" applyFont="1" applyNumberFormat="1" applyFill="1" applyProtection="1">
      <alignment horizontal="right" vertical="center"/>
    </xf>
    <xf xxid="214" numFmtId="177" fontId="48" fillId="2" borderId="32" xfId="0" applyAlignment="1" applyBorder="1" applyFont="1" applyNumberFormat="1" applyFill="1" applyProtection="1">
      <alignment horizontal="right" vertical="center"/>
    </xf>
    <xf xxid="215" numFmtId="0" fontId="54" fillId="2" borderId="10" xfId="0" applyAlignment="1" applyBorder="1" applyFont="1" applyNumberFormat="1" applyFill="1" applyProtection="1">
      <alignment vertical="center"/>
    </xf>
    <xf xxid="216" numFmtId="0" fontId="55" fillId="2" borderId="10" xfId="0" applyAlignment="1" applyBorder="1" applyFont="1" applyNumberFormat="1" applyFill="1" applyProtection="1">
      <alignment vertical="center"/>
    </xf>
    <xf xxid="217" numFmtId="176" fontId="9" fillId="2" borderId="23" xfId="0" applyAlignment="1" applyBorder="1" applyFont="1" applyNumberFormat="1" applyFill="1" applyProtection="1">
      <alignment horizontal="right" vertical="center"/>
    </xf>
    <xf xxid="218" numFmtId="176" fontId="56" fillId="2" borderId="23" xfId="0" applyAlignment="1" applyBorder="1" applyFont="1" applyNumberFormat="1" applyFill="1" applyProtection="1">
      <alignment horizontal="right" vertical="center"/>
    </xf>
    <xf xxid="219" numFmtId="176" fontId="57" fillId="2" borderId="23" xfId="0" applyAlignment="1" applyBorder="1" applyFont="1" applyNumberFormat="1" applyFill="1" applyProtection="1">
      <alignment horizontal="right" vertical="center"/>
    </xf>
    <xf xxid="220" numFmtId="176" fontId="58" fillId="2" borderId="23" xfId="0" applyAlignment="1" applyBorder="1" applyFont="1" applyNumberFormat="1" applyFill="1" applyProtection="1">
      <alignment horizontal="right" vertical="center"/>
    </xf>
    <xf xxid="221" numFmtId="177" fontId="9" fillId="2" borderId="34" xfId="0" applyAlignment="1" applyBorder="1" applyFont="1" applyNumberFormat="1" applyFill="1" applyProtection="1">
      <alignment horizontal="right" vertical="center"/>
    </xf>
    <xf xxid="222" numFmtId="177" fontId="56" fillId="2" borderId="34" xfId="0" applyAlignment="1" applyBorder="1" applyFont="1" applyNumberFormat="1" applyFill="1" applyProtection="1">
      <alignment horizontal="right" vertical="center"/>
    </xf>
    <xf xxid="223" numFmtId="177" fontId="57" fillId="2" borderId="34" xfId="0" applyAlignment="1" applyBorder="1" applyFont="1" applyNumberFormat="1" applyFill="1" applyProtection="1">
      <alignment horizontal="right" vertical="center"/>
    </xf>
    <xf xxid="224" numFmtId="177" fontId="58" fillId="2" borderId="34" xfId="0" applyAlignment="1" applyBorder="1" applyFont="1" applyNumberFormat="1" applyFill="1" applyProtection="1">
      <alignment horizontal="right" vertical="center"/>
    </xf>
    <xf xxid="225" numFmtId="176" fontId="9" fillId="2" borderId="36" xfId="0" applyAlignment="1" applyBorder="1" applyFont="1" applyNumberFormat="1" applyFill="1" applyProtection="1">
      <alignment horizontal="right" vertical="center"/>
    </xf>
    <xf xxid="226" numFmtId="176" fontId="56" fillId="2" borderId="36" xfId="0" applyAlignment="1" applyBorder="1" applyFont="1" applyNumberFormat="1" applyFill="1" applyProtection="1">
      <alignment horizontal="right" vertical="center"/>
    </xf>
    <xf xxid="227" numFmtId="176" fontId="57" fillId="2" borderId="36" xfId="0" applyAlignment="1" applyBorder="1" applyFont="1" applyNumberFormat="1" applyFill="1" applyProtection="1">
      <alignment horizontal="right" vertical="center"/>
    </xf>
    <xf xxid="228" numFmtId="176" fontId="58" fillId="2" borderId="36" xfId="0" applyAlignment="1" applyBorder="1" applyFont="1" applyNumberFormat="1" applyFill="1" applyProtection="1">
      <alignment horizontal="right" vertical="center"/>
    </xf>
    <xf xxid="229" numFmtId="0" fontId="56" fillId="2" borderId="17" xfId="0" applyAlignment="1" applyBorder="1" applyFont="1" applyNumberFormat="1" applyFill="1" applyProtection="1">
      <alignment vertical="center" shrinkToFit="1"/>
    </xf>
    <xf xxid="230" numFmtId="0" fontId="59" fillId="2" borderId="17" xfId="0" applyAlignment="1" applyBorder="1" applyFont="1" applyNumberFormat="1" applyFill="1" applyProtection="1">
      <alignment vertical="center" shrinkToFit="1"/>
    </xf>
    <xf xxid="231" numFmtId="0" fontId="60" fillId="2" borderId="17" xfId="0" applyAlignment="1" applyBorder="1" applyFont="1" applyNumberFormat="1" applyFill="1" applyProtection="1">
      <alignment vertical="center" shrinkToFit="1"/>
    </xf>
    <xf xxid="232" numFmtId="176" fontId="9" fillId="2" borderId="13" xfId="0" applyAlignment="1" applyBorder="1" applyFont="1" applyNumberFormat="1" applyFill="1" applyProtection="1">
      <alignment horizontal="right" vertical="center"/>
    </xf>
    <xf xxid="233" numFmtId="176" fontId="56" fillId="2" borderId="13" xfId="0" applyAlignment="1" applyBorder="1" applyFont="1" applyNumberFormat="1" applyFill="1" applyProtection="1">
      <alignment horizontal="right" vertical="center"/>
    </xf>
    <xf xxid="234" numFmtId="176" fontId="57" fillId="2" borderId="13" xfId="0" applyAlignment="1" applyBorder="1" applyFont="1" applyNumberFormat="1" applyFill="1" applyProtection="1">
      <alignment horizontal="right" vertical="center"/>
    </xf>
    <xf xxid="235" numFmtId="177" fontId="9" fillId="2" borderId="38" xfId="0" applyAlignment="1" applyBorder="1" applyFont="1" applyNumberFormat="1" applyFill="1" applyProtection="1">
      <alignment horizontal="right" vertical="center"/>
    </xf>
    <xf xxid="236" numFmtId="177" fontId="56" fillId="2" borderId="38" xfId="0" applyAlignment="1" applyBorder="1" applyFont="1" applyNumberFormat="1" applyFill="1" applyProtection="1">
      <alignment horizontal="right" vertical="center"/>
    </xf>
    <xf xxid="237" numFmtId="177" fontId="57" fillId="2" borderId="38" xfId="0" applyAlignment="1" applyBorder="1" applyFont="1" applyNumberFormat="1" applyFill="1" applyProtection="1">
      <alignment horizontal="right" vertical="center"/>
    </xf>
    <xf xxid="238" numFmtId="176" fontId="9" fillId="2" borderId="40" xfId="0" applyAlignment="1" applyBorder="1" applyFont="1" applyNumberFormat="1" applyFill="1" applyProtection="1">
      <alignment horizontal="right" vertical="center"/>
    </xf>
    <xf xxid="239" numFmtId="176" fontId="56" fillId="2" borderId="40" xfId="0" applyAlignment="1" applyBorder="1" applyFont="1" applyNumberFormat="1" applyFill="1" applyProtection="1">
      <alignment horizontal="right" vertical="center"/>
    </xf>
    <xf xxid="240" numFmtId="176" fontId="57" fillId="2" borderId="40" xfId="0" applyAlignment="1" applyBorder="1" applyFont="1" applyNumberFormat="1" applyFill="1" applyProtection="1">
      <alignment horizontal="right" vertical="center"/>
    </xf>
    <xf xxid="241" numFmtId="178" fontId="9" fillId="2" borderId="13" xfId="0" applyAlignment="1" applyBorder="1" applyFont="1" applyNumberFormat="1" applyFill="1" applyProtection="1">
      <alignment horizontal="right" vertical="center"/>
    </xf>
    <xf xxid="242" numFmtId="178" fontId="56" fillId="2" borderId="13" xfId="0" applyAlignment="1" applyBorder="1" applyFont="1" applyNumberFormat="1" applyFill="1" applyProtection="1">
      <alignment horizontal="right" vertical="center"/>
    </xf>
    <xf xxid="243" numFmtId="178" fontId="57" fillId="2" borderId="13" xfId="0" applyAlignment="1" applyBorder="1" applyFont="1" applyNumberFormat="1" applyFill="1" applyProtection="1">
      <alignment horizontal="right" vertical="center"/>
    </xf>
    <xf xxid="244" numFmtId="177" fontId="9" fillId="2" borderId="13" xfId="0" applyAlignment="1" applyBorder="1" applyFont="1" applyNumberFormat="1" applyFill="1" applyProtection="1">
      <alignment horizontal="right" vertical="center"/>
    </xf>
    <xf xxid="245" numFmtId="177" fontId="56" fillId="2" borderId="13" xfId="0" applyAlignment="1" applyBorder="1" applyFont="1" applyNumberFormat="1" applyFill="1" applyProtection="1">
      <alignment horizontal="right" vertical="center"/>
    </xf>
    <xf xxid="246" numFmtId="177" fontId="57" fillId="2" borderId="13" xfId="0" applyAlignment="1" applyBorder="1" applyFont="1" applyNumberFormat="1" applyFill="1" applyProtection="1">
      <alignment horizontal="right" vertical="center"/>
    </xf>
    <xf xxid="247" numFmtId="0" fontId="61" fillId="2" borderId="16" xfId="0" applyAlignment="1" applyBorder="1" applyFont="1" applyNumberFormat="1" applyFill="1" applyProtection="1">
      <alignment vertical="center"/>
    </xf>
    <xf xxid="248" numFmtId="0" fontId="54" fillId="2" borderId="16" xfId="0" applyAlignment="1" applyBorder="1" applyFont="1" applyNumberFormat="1" applyFill="1" applyProtection="1">
      <alignment vertical="center"/>
    </xf>
    <xf xxid="249" numFmtId="0" fontId="55" fillId="2" borderId="16" xfId="0" applyAlignment="1" applyBorder="1" applyFont="1" applyNumberFormat="1" applyFill="1" applyProtection="1">
      <alignment vertical="center"/>
    </xf>
    <xf xxid="250" numFmtId="176" fontId="11" fillId="2" borderId="23" xfId="0" applyAlignment="1" applyBorder="1" applyFont="1" applyNumberFormat="1" applyFill="1" applyProtection="1">
      <alignment horizontal="right" vertical="center"/>
    </xf>
    <xf xxid="251" numFmtId="177" fontId="11" fillId="2" borderId="23" xfId="0" applyAlignment="1" applyBorder="1" applyFont="1" applyNumberFormat="1" applyFill="1" applyProtection="1">
      <alignment horizontal="right" vertical="center"/>
    </xf>
    <xf xxid="252" numFmtId="177" fontId="57" fillId="2" borderId="23" xfId="0" applyAlignment="1" applyBorder="1" applyFont="1" applyNumberFormat="1" applyFill="1" applyProtection="1">
      <alignment horizontal="right" vertical="center"/>
    </xf>
    <xf xxid="253" numFmtId="177" fontId="58" fillId="2" borderId="23" xfId="0" applyAlignment="1" applyBorder="1" applyFont="1" applyNumberFormat="1" applyFill="1" applyProtection="1">
      <alignment horizontal="right" vertical="center"/>
    </xf>
    <xf xxid="254" numFmtId="176" fontId="11" fillId="2" borderId="24" xfId="0" applyAlignment="1" applyBorder="1" applyFont="1" applyNumberFormat="1" applyFill="1" applyProtection="1">
      <alignment horizontal="right" vertical="center"/>
    </xf>
    <xf xxid="255" numFmtId="176" fontId="57" fillId="2" borderId="24" xfId="0" applyAlignment="1" applyBorder="1" applyFont="1" applyNumberFormat="1" applyFill="1" applyProtection="1">
      <alignment horizontal="right" vertical="center"/>
    </xf>
    <xf xxid="256" numFmtId="176" fontId="58" fillId="2" borderId="24" xfId="0" applyAlignment="1" applyBorder="1" applyFont="1" applyNumberFormat="1" applyFill="1" applyProtection="1">
      <alignment horizontal="right" vertical="center"/>
    </xf>
    <xf xxid="257" numFmtId="0" fontId="57" fillId="2" borderId="17" xfId="0" applyAlignment="1" applyBorder="1" applyFont="1" applyNumberFormat="1" applyFill="1" applyProtection="1">
      <alignment vertical="center" shrinkToFit="1"/>
    </xf>
    <xf xxid="258" numFmtId="0" fontId="3" fillId="2" borderId="16" xfId="0" applyAlignment="1" applyBorder="1" applyFont="1" applyNumberFormat="1" applyFill="1" applyProtection="1">
      <alignment vertical="center"/>
    </xf>
    <xf xxid="259" numFmtId="176" fontId="11" fillId="2" borderId="13" xfId="0" applyAlignment="1" applyBorder="1" applyFont="1" applyNumberFormat="1" applyFill="1" applyProtection="1">
      <alignment horizontal="right" vertical="center"/>
    </xf>
    <xf xxid="260" numFmtId="177" fontId="11" fillId="2" borderId="13" xfId="0" applyAlignment="1" applyBorder="1" applyFont="1" applyNumberFormat="1" applyFill="1" applyProtection="1">
      <alignment horizontal="right" vertical="center"/>
    </xf>
    <xf xxid="261" numFmtId="176" fontId="11" fillId="2" borderId="29" xfId="0" applyAlignment="1" applyBorder="1" applyFont="1" applyNumberFormat="1" applyFill="1" applyProtection="1">
      <alignment horizontal="right" vertical="center"/>
    </xf>
    <xf xxid="262" numFmtId="176" fontId="57" fillId="2" borderId="29" xfId="0" applyAlignment="1" applyBorder="1" applyFont="1" applyNumberFormat="1" applyFill="1" applyProtection="1">
      <alignment horizontal="right" vertical="center"/>
    </xf>
    <xf xxid="263" numFmtId="176" fontId="11" fillId="2" borderId="18" xfId="0" applyAlignment="1" applyBorder="1" applyFont="1" applyNumberFormat="1" applyFill="1" applyProtection="1">
      <alignment horizontal="right" vertical="center"/>
    </xf>
    <xf xxid="264" numFmtId="176" fontId="57" fillId="2" borderId="18" xfId="0" applyAlignment="1" applyBorder="1" applyFont="1" applyNumberFormat="1" applyFill="1" applyProtection="1">
      <alignment horizontal="right" vertical="center"/>
    </xf>
    <xf xxid="265" numFmtId="177" fontId="11" fillId="2" borderId="18" xfId="0" applyAlignment="1" applyBorder="1" applyFont="1" applyNumberFormat="1" applyFill="1" applyProtection="1">
      <alignment horizontal="right" vertical="center"/>
    </xf>
    <xf xxid="266" numFmtId="177" fontId="57" fillId="2" borderId="18" xfId="0" applyAlignment="1" applyBorder="1" applyFont="1" applyNumberFormat="1" applyFill="1" applyProtection="1">
      <alignment horizontal="right" vertical="center"/>
    </xf>
    <xf xxid="267" numFmtId="176" fontId="11" fillId="2" borderId="26" xfId="0" applyAlignment="1" applyBorder="1" applyFont="1" applyNumberFormat="1" applyFill="1" applyProtection="1">
      <alignment horizontal="right" vertical="center"/>
    </xf>
    <xf xxid="268" numFmtId="176" fontId="57" fillId="2" borderId="26" xfId="0" applyAlignment="1" applyBorder="1" applyFont="1" applyNumberFormat="1" applyFill="1" applyProtection="1">
      <alignment horizontal="right" vertical="center"/>
    </xf>
    <xf xxid="269" numFmtId="0" fontId="57" fillId="2" borderId="14" xfId="0" applyAlignment="1" applyBorder="1" applyFont="1" applyNumberFormat="1" applyFill="1" applyProtection="1">
      <alignment vertical="center" shrinkToFit="1"/>
    </xf>
    <xf xxid="270" numFmtId="0" fontId="59" fillId="2" borderId="14" xfId="0" applyAlignment="1" applyBorder="1" applyFont="1" applyNumberFormat="1" applyFill="1" applyProtection="1">
      <alignment vertical="center" shrinkToFit="1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28" Type="http://schemas.openxmlformats.org/officeDocument/2006/relationships/worksheet" Target="worksheets/sheet28.xml" /><Relationship Id="rId27" Type="http://schemas.openxmlformats.org/officeDocument/2006/relationships/worksheet" Target="worksheets/sheet27.xml" /><Relationship Id="rId26" Type="http://schemas.openxmlformats.org/officeDocument/2006/relationships/worksheet" Target="worksheets/sheet26.xml" /><Relationship Id="rId25" Type="http://schemas.openxmlformats.org/officeDocument/2006/relationships/worksheet" Target="worksheets/sheet25.xml" /><Relationship Id="rId24" Type="http://schemas.openxmlformats.org/officeDocument/2006/relationships/worksheet" Target="worksheets/sheet24.xml" /><Relationship Id="rId23" Type="http://schemas.openxmlformats.org/officeDocument/2006/relationships/worksheet" Target="worksheets/sheet23.xml" /><Relationship Id="rId22" Type="http://schemas.openxmlformats.org/officeDocument/2006/relationships/worksheet" Target="worksheets/sheet22.xml" /><Relationship Id="rId21" Type="http://schemas.openxmlformats.org/officeDocument/2006/relationships/worksheet" Target="worksheets/sheet21.xml" /><Relationship Id="rId20" Type="http://schemas.openxmlformats.org/officeDocument/2006/relationships/worksheet" Target="worksheets/sheet20.xml" /><Relationship Id="rId19" Type="http://schemas.openxmlformats.org/officeDocument/2006/relationships/worksheet" Target="worksheets/sheet19.xml" /><Relationship Id="rId18" Type="http://schemas.openxmlformats.org/officeDocument/2006/relationships/worksheet" Target="worksheets/sheet18.xml" /><Relationship Id="rId17" Type="http://schemas.openxmlformats.org/officeDocument/2006/relationships/worksheet" Target="worksheets/sheet17.xml" /><Relationship Id="rId16" Type="http://schemas.openxmlformats.org/officeDocument/2006/relationships/worksheet" Target="worksheets/sheet16.xml" /><Relationship Id="rId15" Type="http://schemas.openxmlformats.org/officeDocument/2006/relationships/worksheet" Target="worksheets/sheet15.xml" /><Relationship Id="rId14" Type="http://schemas.openxmlformats.org/officeDocument/2006/relationships/worksheet" Target="worksheets/sheet14.xml" /><Relationship Id="rId13" Type="http://schemas.openxmlformats.org/officeDocument/2006/relationships/worksheet" Target="worksheets/sheet13.xml" /><Relationship Id="rId12" Type="http://schemas.openxmlformats.org/officeDocument/2006/relationships/worksheet" Target="worksheets/sheet12.xml" /><Relationship Id="rId11" Type="http://schemas.openxmlformats.org/officeDocument/2006/relationships/worksheet" Target="worksheets/sheet11.xml" /><Relationship Id="rId10" Type="http://schemas.openxmlformats.org/officeDocument/2006/relationships/worksheet" Target="worksheets/sheet10.xml" /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29" Type="http://schemas.openxmlformats.org/officeDocument/2006/relationships/styles" Target="styles.xml" /><Relationship Id="rId30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48" t="s">
        <v>52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49" t="s">
        <v>37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8.6" customHeight="1" thickBot="1">
      <c r="A4" s="1"/>
      <c r="B4" s="1"/>
      <c r="C4" s="1"/>
      <c r="D4" s="135" t="s">
        <v>36</v>
      </c>
      <c r="E4" s="37"/>
      <c r="F4" s="37"/>
      <c r="G4" s="57" t="s">
        <v>49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4" t="s">
        <v>1</v>
      </c>
      <c r="B11" s="117">
        <v>2562662</v>
      </c>
      <c r="C11" s="117">
        <v>1126450</v>
      </c>
      <c r="D11" s="117">
        <v>266150</v>
      </c>
      <c r="E11" s="117">
        <v>843102</v>
      </c>
      <c r="F11" s="117">
        <v>326960</v>
      </c>
      <c r="G11" s="117">
        <v>2138549</v>
      </c>
      <c r="H11" s="117">
        <v>658928</v>
      </c>
      <c r="I11" s="117">
        <v>42451</v>
      </c>
      <c r="J11" s="117">
        <v>548336</v>
      </c>
      <c r="K11" s="117">
        <v>210164</v>
      </c>
      <c r="L11" s="117">
        <v>678670</v>
      </c>
      <c r="M11" s="120">
        <v>0</v>
      </c>
      <c r="N11" s="123">
        <v>424113</v>
      </c>
    </row>
    <row r="12" spans="1:14" ht="11.1" customHeight="1">
      <c r="A12" s="126" t="s">
        <v>15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154</v>
      </c>
      <c r="B13" s="128">
        <v>530758</v>
      </c>
      <c r="C13" s="128">
        <v>82292</v>
      </c>
      <c r="D13" s="128">
        <v>3635</v>
      </c>
      <c r="E13" s="128">
        <v>218027</v>
      </c>
      <c r="F13" s="128">
        <v>226804</v>
      </c>
      <c r="G13" s="128">
        <v>508836</v>
      </c>
      <c r="H13" s="128">
        <v>54646</v>
      </c>
      <c r="I13" s="128">
        <v>672</v>
      </c>
      <c r="J13" s="128">
        <v>25993</v>
      </c>
      <c r="K13" s="128">
        <v>8659</v>
      </c>
      <c r="L13" s="128">
        <v>418866</v>
      </c>
      <c r="M13" s="130">
        <v>0</v>
      </c>
      <c r="N13" s="132">
        <v>21923</v>
      </c>
    </row>
    <row r="14" spans="1:14" ht="11.1" customHeight="1">
      <c r="A14" s="125" t="s">
        <v>155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156</v>
      </c>
      <c r="B15" s="128">
        <v>64196</v>
      </c>
      <c r="C15" s="128">
        <v>50679</v>
      </c>
      <c r="D15" s="128">
        <v>2789</v>
      </c>
      <c r="E15" s="128">
        <v>8066</v>
      </c>
      <c r="F15" s="128">
        <v>2662</v>
      </c>
      <c r="G15" s="128">
        <v>51575</v>
      </c>
      <c r="H15" s="128">
        <v>31898</v>
      </c>
      <c r="I15" s="128">
        <v>620</v>
      </c>
      <c r="J15" s="128">
        <v>3031</v>
      </c>
      <c r="K15" s="128">
        <v>6178</v>
      </c>
      <c r="L15" s="128">
        <v>9848</v>
      </c>
      <c r="M15" s="130">
        <v>0</v>
      </c>
      <c r="N15" s="132">
        <v>12621</v>
      </c>
    </row>
    <row r="16" spans="1:14" ht="11.1" customHeight="1">
      <c r="A16" s="125" t="s">
        <v>157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158</v>
      </c>
      <c r="B17" s="128">
        <v>91883</v>
      </c>
      <c r="C17" s="128">
        <v>63118</v>
      </c>
      <c r="D17" s="128">
        <v>8534</v>
      </c>
      <c r="E17" s="128">
        <v>16743</v>
      </c>
      <c r="F17" s="128">
        <v>3489</v>
      </c>
      <c r="G17" s="128">
        <v>74293</v>
      </c>
      <c r="H17" s="128">
        <v>41892</v>
      </c>
      <c r="I17" s="128">
        <v>1351</v>
      </c>
      <c r="J17" s="128">
        <v>1485</v>
      </c>
      <c r="K17" s="128">
        <v>10756</v>
      </c>
      <c r="L17" s="128">
        <v>18809</v>
      </c>
      <c r="M17" s="130">
        <v>0</v>
      </c>
      <c r="N17" s="132">
        <v>17590</v>
      </c>
    </row>
    <row r="18" spans="1:14" ht="11.1" customHeight="1">
      <c r="A18" s="125" t="s">
        <v>159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160</v>
      </c>
      <c r="B19" s="128">
        <v>162754</v>
      </c>
      <c r="C19" s="128">
        <v>69702</v>
      </c>
      <c r="D19" s="128">
        <v>11905</v>
      </c>
      <c r="E19" s="128">
        <v>60533</v>
      </c>
      <c r="F19" s="128">
        <v>20614</v>
      </c>
      <c r="G19" s="128">
        <v>140374</v>
      </c>
      <c r="H19" s="128">
        <v>49359</v>
      </c>
      <c r="I19" s="128">
        <v>2471</v>
      </c>
      <c r="J19" s="128">
        <v>51393</v>
      </c>
      <c r="K19" s="128">
        <v>11155</v>
      </c>
      <c r="L19" s="128">
        <v>25996</v>
      </c>
      <c r="M19" s="130">
        <v>0</v>
      </c>
      <c r="N19" s="132">
        <v>22380</v>
      </c>
    </row>
    <row r="20" spans="1:14" ht="11.1" customHeight="1">
      <c r="A20" s="125" t="s">
        <v>161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162</v>
      </c>
      <c r="B21" s="128">
        <v>93575</v>
      </c>
      <c r="C21" s="128">
        <v>56599</v>
      </c>
      <c r="D21" s="128">
        <v>11800</v>
      </c>
      <c r="E21" s="128">
        <v>22316</v>
      </c>
      <c r="F21" s="128">
        <v>2859</v>
      </c>
      <c r="G21" s="128">
        <v>74293</v>
      </c>
      <c r="H21" s="128">
        <v>37929</v>
      </c>
      <c r="I21" s="128">
        <v>1220</v>
      </c>
      <c r="J21" s="128">
        <v>7262</v>
      </c>
      <c r="K21" s="128">
        <v>11381</v>
      </c>
      <c r="L21" s="128">
        <v>16501</v>
      </c>
      <c r="M21" s="130">
        <v>0</v>
      </c>
      <c r="N21" s="132">
        <v>19282</v>
      </c>
    </row>
    <row r="22" spans="1:14" ht="11.1" customHeight="1">
      <c r="A22" s="125" t="s">
        <v>163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164</v>
      </c>
      <c r="B23" s="128">
        <v>79860</v>
      </c>
      <c r="C23" s="128">
        <v>46957</v>
      </c>
      <c r="D23" s="128">
        <v>7315</v>
      </c>
      <c r="E23" s="128">
        <v>21737</v>
      </c>
      <c r="F23" s="128">
        <v>3851</v>
      </c>
      <c r="G23" s="128">
        <v>64352</v>
      </c>
      <c r="H23" s="128">
        <v>29304</v>
      </c>
      <c r="I23" s="128">
        <v>1475</v>
      </c>
      <c r="J23" s="128">
        <v>18622</v>
      </c>
      <c r="K23" s="128">
        <v>8473</v>
      </c>
      <c r="L23" s="128">
        <v>6478</v>
      </c>
      <c r="M23" s="130">
        <v>0</v>
      </c>
      <c r="N23" s="132">
        <v>15509</v>
      </c>
    </row>
    <row r="24" spans="1:14" ht="11.1" customHeight="1">
      <c r="A24" s="125" t="s">
        <v>165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166</v>
      </c>
      <c r="B25" s="128">
        <v>39408</v>
      </c>
      <c r="C25" s="128">
        <v>22844</v>
      </c>
      <c r="D25" s="128">
        <v>3679</v>
      </c>
      <c r="E25" s="128">
        <v>6065</v>
      </c>
      <c r="F25" s="128">
        <v>6819</v>
      </c>
      <c r="G25" s="128">
        <v>25372</v>
      </c>
      <c r="H25" s="128">
        <v>12059</v>
      </c>
      <c r="I25" s="128">
        <v>502</v>
      </c>
      <c r="J25" s="128">
        <v>5860</v>
      </c>
      <c r="K25" s="128">
        <v>3068</v>
      </c>
      <c r="L25" s="128">
        <v>3884</v>
      </c>
      <c r="M25" s="130">
        <v>0</v>
      </c>
      <c r="N25" s="132">
        <v>14036</v>
      </c>
    </row>
    <row r="26" spans="1:14" ht="11.1" customHeight="1">
      <c r="A26" s="125" t="s">
        <v>167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168</v>
      </c>
      <c r="B27" s="128">
        <v>169595</v>
      </c>
      <c r="C27" s="128">
        <v>76349</v>
      </c>
      <c r="D27" s="128">
        <v>22668</v>
      </c>
      <c r="E27" s="128">
        <v>65443</v>
      </c>
      <c r="F27" s="128">
        <v>5135</v>
      </c>
      <c r="G27" s="128">
        <v>134896</v>
      </c>
      <c r="H27" s="128">
        <v>43959</v>
      </c>
      <c r="I27" s="128">
        <v>3092</v>
      </c>
      <c r="J27" s="128">
        <v>60343</v>
      </c>
      <c r="K27" s="128">
        <v>12583</v>
      </c>
      <c r="L27" s="128">
        <v>14918</v>
      </c>
      <c r="M27" s="130">
        <v>0</v>
      </c>
      <c r="N27" s="132">
        <v>34699</v>
      </c>
    </row>
    <row r="28" spans="1:14" ht="11.1" customHeight="1">
      <c r="A28" s="125" t="s">
        <v>169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170</v>
      </c>
      <c r="B29" s="128">
        <v>156008</v>
      </c>
      <c r="C29" s="128">
        <v>74717</v>
      </c>
      <c r="D29" s="128">
        <v>29750</v>
      </c>
      <c r="E29" s="128">
        <v>47307</v>
      </c>
      <c r="F29" s="128">
        <v>4234</v>
      </c>
      <c r="G29" s="128">
        <v>118623</v>
      </c>
      <c r="H29" s="128">
        <v>32017</v>
      </c>
      <c r="I29" s="128">
        <v>6395</v>
      </c>
      <c r="J29" s="128">
        <v>41932</v>
      </c>
      <c r="K29" s="128">
        <v>16321</v>
      </c>
      <c r="L29" s="128">
        <v>21959</v>
      </c>
      <c r="M29" s="130">
        <v>0</v>
      </c>
      <c r="N29" s="132">
        <v>37385</v>
      </c>
    </row>
    <row r="30" spans="1:14" ht="11.1" customHeight="1">
      <c r="A30" s="125" t="s">
        <v>171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172</v>
      </c>
      <c r="B31" s="128">
        <v>5151</v>
      </c>
      <c r="C31" s="128">
        <v>4345</v>
      </c>
      <c r="D31" s="128">
        <v>94</v>
      </c>
      <c r="E31" s="128">
        <v>384</v>
      </c>
      <c r="F31" s="128">
        <v>328</v>
      </c>
      <c r="G31" s="128">
        <v>3970</v>
      </c>
      <c r="H31" s="128">
        <v>2168</v>
      </c>
      <c r="I31" s="128">
        <v>24</v>
      </c>
      <c r="J31" s="128">
        <v>649</v>
      </c>
      <c r="K31" s="128">
        <v>265</v>
      </c>
      <c r="L31" s="128">
        <v>863</v>
      </c>
      <c r="M31" s="130">
        <v>0</v>
      </c>
      <c r="N31" s="132">
        <v>1182</v>
      </c>
    </row>
    <row r="32" spans="1:14" ht="11.1" customHeight="1">
      <c r="A32" s="125" t="s">
        <v>173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174</v>
      </c>
      <c r="B33" s="128">
        <v>6483</v>
      </c>
      <c r="C33" s="128">
        <v>5068</v>
      </c>
      <c r="D33" s="128">
        <v>587</v>
      </c>
      <c r="E33" s="128">
        <v>418</v>
      </c>
      <c r="F33" s="128">
        <v>409</v>
      </c>
      <c r="G33" s="128">
        <v>5404</v>
      </c>
      <c r="H33" s="128">
        <v>2872</v>
      </c>
      <c r="I33" s="128">
        <v>46</v>
      </c>
      <c r="J33" s="128">
        <v>285</v>
      </c>
      <c r="K33" s="128">
        <v>1100</v>
      </c>
      <c r="L33" s="128">
        <v>1100</v>
      </c>
      <c r="M33" s="130">
        <v>0</v>
      </c>
      <c r="N33" s="132">
        <v>1079</v>
      </c>
    </row>
    <row r="34" spans="1:14" ht="11.1" customHeight="1">
      <c r="A34" s="125" t="s">
        <v>175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176</v>
      </c>
      <c r="B35" s="128">
        <v>90366</v>
      </c>
      <c r="C35" s="128">
        <v>68992</v>
      </c>
      <c r="D35" s="128">
        <v>7391</v>
      </c>
      <c r="E35" s="128">
        <v>9486</v>
      </c>
      <c r="F35" s="128">
        <v>4496</v>
      </c>
      <c r="G35" s="128">
        <v>66294</v>
      </c>
      <c r="H35" s="128">
        <v>44311</v>
      </c>
      <c r="I35" s="128">
        <v>1182</v>
      </c>
      <c r="J35" s="128">
        <v>2093</v>
      </c>
      <c r="K35" s="128">
        <v>10805</v>
      </c>
      <c r="L35" s="128">
        <v>7904</v>
      </c>
      <c r="M35" s="130">
        <v>0</v>
      </c>
      <c r="N35" s="132">
        <v>24072</v>
      </c>
    </row>
    <row r="36" spans="1:14" ht="11.1" customHeight="1" thickBot="1">
      <c r="A36" s="134" t="s">
        <v>177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" t="s">
        <v>152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 t="s">
        <v>35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 t="s">
        <v>327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 hidden="1">
      <c r="A41" s="107" t="s">
        <v>2</v>
      </c>
      <c r="B41" s="107" t="s">
        <v>153</v>
      </c>
      <c r="C41" s="109">
        <v>38</v>
      </c>
      <c r="D41" s="112">
        <v>645549</v>
      </c>
      <c r="E41" s="112">
        <v>32831</v>
      </c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645,549</v>
      </c>
      <c r="E42" s="3" t="str">
        <f>TEXT(E41,"##,##0")</f>
        <v>32,831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H31:H32"/>
    <mergeCell ref="I35:I36"/>
    <mergeCell ref="N35:N36"/>
    <mergeCell ref="J35:J36"/>
    <mergeCell ref="K35:K36"/>
    <mergeCell ref="L35:L36"/>
    <mergeCell ref="M35:M36"/>
    <mergeCell ref="H33:H34"/>
    <mergeCell ref="G33:G34"/>
    <mergeCell ref="N31:N32"/>
    <mergeCell ref="B33:B34"/>
    <mergeCell ref="C33:C34"/>
    <mergeCell ref="D33:D34"/>
    <mergeCell ref="E33:E34"/>
    <mergeCell ref="F33:F34"/>
    <mergeCell ref="N33:N34"/>
    <mergeCell ref="K33:K34"/>
    <mergeCell ref="L33:L34"/>
    <mergeCell ref="B35:B36"/>
    <mergeCell ref="C35:C36"/>
    <mergeCell ref="D35:D36"/>
    <mergeCell ref="E35:E36"/>
    <mergeCell ref="H35:H36"/>
    <mergeCell ref="F35:F36"/>
    <mergeCell ref="G35:G36"/>
    <mergeCell ref="L29:L30"/>
    <mergeCell ref="M29:M30"/>
    <mergeCell ref="I33:I34"/>
    <mergeCell ref="J33:J34"/>
    <mergeCell ref="M33:M34"/>
    <mergeCell ref="M31:M32"/>
    <mergeCell ref="I31:I32"/>
    <mergeCell ref="J31:J32"/>
    <mergeCell ref="N29:N30"/>
    <mergeCell ref="B31:B32"/>
    <mergeCell ref="C31:C32"/>
    <mergeCell ref="D31:D32"/>
    <mergeCell ref="E31:E32"/>
    <mergeCell ref="F31:F32"/>
    <mergeCell ref="G31:G32"/>
    <mergeCell ref="K31:K32"/>
    <mergeCell ref="L31:L32"/>
    <mergeCell ref="K29:K30"/>
    <mergeCell ref="N27:N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L25:L26"/>
    <mergeCell ref="M25:M26"/>
    <mergeCell ref="H27:H28"/>
    <mergeCell ref="I27:I28"/>
    <mergeCell ref="J27:J28"/>
    <mergeCell ref="K27:K28"/>
    <mergeCell ref="N25:N26"/>
    <mergeCell ref="B27:B28"/>
    <mergeCell ref="C27:C28"/>
    <mergeCell ref="D27:D28"/>
    <mergeCell ref="E27:E28"/>
    <mergeCell ref="F27:F28"/>
    <mergeCell ref="G27:G28"/>
    <mergeCell ref="L27:L28"/>
    <mergeCell ref="M27:M28"/>
    <mergeCell ref="K25:K26"/>
    <mergeCell ref="N23:N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L21:L22"/>
    <mergeCell ref="M21:M22"/>
    <mergeCell ref="H23:H24"/>
    <mergeCell ref="I23:I24"/>
    <mergeCell ref="J23:J24"/>
    <mergeCell ref="K23:K24"/>
    <mergeCell ref="N21:N22"/>
    <mergeCell ref="B23:B24"/>
    <mergeCell ref="C23:C24"/>
    <mergeCell ref="D23:D24"/>
    <mergeCell ref="E23:E24"/>
    <mergeCell ref="F23:F24"/>
    <mergeCell ref="G23:G24"/>
    <mergeCell ref="L23:L24"/>
    <mergeCell ref="M23:M24"/>
    <mergeCell ref="K21:K22"/>
    <mergeCell ref="N19:N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H19:H20"/>
    <mergeCell ref="I19:I20"/>
    <mergeCell ref="J19:J20"/>
    <mergeCell ref="K19:K20"/>
    <mergeCell ref="M19:M20"/>
    <mergeCell ref="K17:K18"/>
    <mergeCell ref="L17:L18"/>
    <mergeCell ref="M17:M18"/>
    <mergeCell ref="I17:I18"/>
    <mergeCell ref="J17:J18"/>
    <mergeCell ref="G17:G18"/>
    <mergeCell ref="H17:H18"/>
    <mergeCell ref="N17:N18"/>
    <mergeCell ref="B19:B20"/>
    <mergeCell ref="C19:C20"/>
    <mergeCell ref="D19:D20"/>
    <mergeCell ref="E19:E20"/>
    <mergeCell ref="F19:F20"/>
    <mergeCell ref="G19:G20"/>
    <mergeCell ref="L19:L20"/>
    <mergeCell ref="H15:H16"/>
    <mergeCell ref="I15:I16"/>
    <mergeCell ref="J15:J16"/>
    <mergeCell ref="K15:K16"/>
    <mergeCell ref="N15:N16"/>
    <mergeCell ref="B17:B18"/>
    <mergeCell ref="C17:C18"/>
    <mergeCell ref="D17:D18"/>
    <mergeCell ref="E17:E18"/>
    <mergeCell ref="F17:F18"/>
    <mergeCell ref="L11:L12"/>
    <mergeCell ref="L13:L14"/>
    <mergeCell ref="L15:L16"/>
    <mergeCell ref="M15:M16"/>
    <mergeCell ref="B15:B16"/>
    <mergeCell ref="C15:C16"/>
    <mergeCell ref="D15:D16"/>
    <mergeCell ref="E15:E16"/>
    <mergeCell ref="F15:F16"/>
    <mergeCell ref="G15:G16"/>
    <mergeCell ref="I11:I12"/>
    <mergeCell ref="I13:I14"/>
    <mergeCell ref="M11:M12"/>
    <mergeCell ref="J11:J12"/>
    <mergeCell ref="J13:J14"/>
    <mergeCell ref="N11:N12"/>
    <mergeCell ref="M13:M14"/>
    <mergeCell ref="N13:N14"/>
    <mergeCell ref="K11:K12"/>
    <mergeCell ref="K13:K14"/>
    <mergeCell ref="D13:D14"/>
    <mergeCell ref="C13:C14"/>
    <mergeCell ref="E11:E12"/>
    <mergeCell ref="E13:E14"/>
    <mergeCell ref="F13:F14"/>
    <mergeCell ref="H13:H14"/>
    <mergeCell ref="G13:G14"/>
    <mergeCell ref="H11:H12"/>
    <mergeCell ref="F8:F9"/>
    <mergeCell ref="G8:G9"/>
    <mergeCell ref="B11:B12"/>
    <mergeCell ref="C11:C12"/>
    <mergeCell ref="D11:D12"/>
    <mergeCell ref="F11:F12"/>
    <mergeCell ref="G11:G12"/>
    <mergeCell ref="B8:B9"/>
    <mergeCell ref="B13:B14"/>
    <mergeCell ref="L8:L9"/>
    <mergeCell ref="A1:N1"/>
    <mergeCell ref="A3:N3"/>
    <mergeCell ref="B5:F5"/>
    <mergeCell ref="G5:L5"/>
    <mergeCell ref="A2:N2"/>
    <mergeCell ref="A5:A10"/>
    <mergeCell ref="D4:F4"/>
    <mergeCell ref="G4:J4"/>
  </mergeCells>
  <printOptions horizontalCentered="1"/>
  <pageMargins left="0.74803149606299213" right="0.59055118110236227" top="0.39370078740157483" bottom="0.19685039370078741" header="0" footer="0.39370078740157483"/>
  <pageSetup paperSize="9" firstPageNumber="138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53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57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49" t="s">
        <v>37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3" t="s">
        <v>58</v>
      </c>
      <c r="B11" s="116">
        <v>16446</v>
      </c>
      <c r="C11" s="116">
        <v>8528</v>
      </c>
      <c r="D11" s="116">
        <v>2462</v>
      </c>
      <c r="E11" s="116">
        <v>1582</v>
      </c>
      <c r="F11" s="116">
        <v>3874</v>
      </c>
      <c r="G11" s="116">
        <v>7809</v>
      </c>
      <c r="H11" s="116">
        <v>2953</v>
      </c>
      <c r="I11" s="116">
        <v>550</v>
      </c>
      <c r="J11" s="116">
        <v>368</v>
      </c>
      <c r="K11" s="116">
        <v>1442</v>
      </c>
      <c r="L11" s="116">
        <v>2495</v>
      </c>
      <c r="M11" s="119">
        <v>0</v>
      </c>
      <c r="N11" s="122">
        <v>8637</v>
      </c>
    </row>
    <row r="12" spans="1:14" ht="11.1" customHeight="1">
      <c r="A12" s="125" t="s">
        <v>178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179</v>
      </c>
      <c r="B13" s="128">
        <v>19584</v>
      </c>
      <c r="C13" s="128">
        <v>6827</v>
      </c>
      <c r="D13" s="128">
        <v>690</v>
      </c>
      <c r="E13" s="128">
        <v>10725</v>
      </c>
      <c r="F13" s="128">
        <v>1342</v>
      </c>
      <c r="G13" s="128">
        <v>17470</v>
      </c>
      <c r="H13" s="128">
        <v>4635</v>
      </c>
      <c r="I13" s="128">
        <v>98</v>
      </c>
      <c r="J13" s="128">
        <v>9817</v>
      </c>
      <c r="K13" s="128">
        <v>1409</v>
      </c>
      <c r="L13" s="128">
        <v>1510</v>
      </c>
      <c r="M13" s="130">
        <v>0</v>
      </c>
      <c r="N13" s="132">
        <v>2114</v>
      </c>
    </row>
    <row r="14" spans="1:14" ht="11.1" customHeight="1">
      <c r="A14" s="125" t="s">
        <v>180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181</v>
      </c>
      <c r="B15" s="128">
        <v>46242</v>
      </c>
      <c r="C15" s="128">
        <v>34831</v>
      </c>
      <c r="D15" s="128">
        <v>4681</v>
      </c>
      <c r="E15" s="128">
        <v>4003</v>
      </c>
      <c r="F15" s="128">
        <v>2728</v>
      </c>
      <c r="G15" s="128">
        <v>35579</v>
      </c>
      <c r="H15" s="128">
        <v>21751</v>
      </c>
      <c r="I15" s="128">
        <v>317</v>
      </c>
      <c r="J15" s="128">
        <v>1840</v>
      </c>
      <c r="K15" s="128">
        <v>6139</v>
      </c>
      <c r="L15" s="128">
        <v>5532</v>
      </c>
      <c r="M15" s="130">
        <v>0</v>
      </c>
      <c r="N15" s="132">
        <v>10664</v>
      </c>
    </row>
    <row r="16" spans="1:14" ht="11.1" customHeight="1">
      <c r="A16" s="125" t="s">
        <v>182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183</v>
      </c>
      <c r="B17" s="128">
        <v>24958</v>
      </c>
      <c r="C17" s="128">
        <v>11141</v>
      </c>
      <c r="D17" s="128">
        <v>6351</v>
      </c>
      <c r="E17" s="128">
        <v>7189</v>
      </c>
      <c r="F17" s="128">
        <v>278</v>
      </c>
      <c r="G17" s="128">
        <v>19820</v>
      </c>
      <c r="H17" s="128">
        <v>7483</v>
      </c>
      <c r="I17" s="128">
        <v>872</v>
      </c>
      <c r="J17" s="128">
        <v>4321</v>
      </c>
      <c r="K17" s="128">
        <v>3505</v>
      </c>
      <c r="L17" s="128">
        <v>3640</v>
      </c>
      <c r="M17" s="130">
        <v>0</v>
      </c>
      <c r="N17" s="132">
        <v>5139</v>
      </c>
    </row>
    <row r="18" spans="1:14" ht="11.1" customHeight="1">
      <c r="A18" s="125" t="s">
        <v>184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185</v>
      </c>
      <c r="B19" s="128">
        <v>26808</v>
      </c>
      <c r="C19" s="128">
        <v>15436</v>
      </c>
      <c r="D19" s="128">
        <v>2554</v>
      </c>
      <c r="E19" s="128">
        <v>6949</v>
      </c>
      <c r="F19" s="128">
        <v>1869</v>
      </c>
      <c r="G19" s="128">
        <v>19750</v>
      </c>
      <c r="H19" s="128">
        <v>7873</v>
      </c>
      <c r="I19" s="128">
        <v>109</v>
      </c>
      <c r="J19" s="128">
        <v>6061</v>
      </c>
      <c r="K19" s="128">
        <v>3187</v>
      </c>
      <c r="L19" s="128">
        <v>2520</v>
      </c>
      <c r="M19" s="130">
        <v>0</v>
      </c>
      <c r="N19" s="132">
        <v>7058</v>
      </c>
    </row>
    <row r="20" spans="1:14" ht="11.1" customHeight="1">
      <c r="A20" s="125" t="s">
        <v>186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187</v>
      </c>
      <c r="B21" s="128">
        <v>9650</v>
      </c>
      <c r="C21" s="128">
        <v>5965</v>
      </c>
      <c r="D21" s="128">
        <v>1393</v>
      </c>
      <c r="E21" s="128">
        <v>1487</v>
      </c>
      <c r="F21" s="128">
        <v>805</v>
      </c>
      <c r="G21" s="128">
        <v>4628</v>
      </c>
      <c r="H21" s="128">
        <v>2201</v>
      </c>
      <c r="I21" s="128">
        <v>54</v>
      </c>
      <c r="J21" s="128">
        <v>1525</v>
      </c>
      <c r="K21" s="128">
        <v>808</v>
      </c>
      <c r="L21" s="128">
        <v>39</v>
      </c>
      <c r="M21" s="130">
        <v>0</v>
      </c>
      <c r="N21" s="132">
        <v>5022</v>
      </c>
    </row>
    <row r="22" spans="1:14" ht="11.1" customHeight="1">
      <c r="A22" s="125" t="s">
        <v>188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189</v>
      </c>
      <c r="B23" s="128">
        <v>73701</v>
      </c>
      <c r="C23" s="128">
        <v>10230</v>
      </c>
      <c r="D23" s="128">
        <v>9695</v>
      </c>
      <c r="E23" s="128">
        <v>53107</v>
      </c>
      <c r="F23" s="128">
        <v>669</v>
      </c>
      <c r="G23" s="128">
        <v>63430</v>
      </c>
      <c r="H23" s="128">
        <v>5625</v>
      </c>
      <c r="I23" s="128">
        <v>2216</v>
      </c>
      <c r="J23" s="128">
        <v>47939</v>
      </c>
      <c r="K23" s="128">
        <v>3050</v>
      </c>
      <c r="L23" s="128">
        <v>4601</v>
      </c>
      <c r="M23" s="130">
        <v>0</v>
      </c>
      <c r="N23" s="132">
        <v>10271</v>
      </c>
    </row>
    <row r="24" spans="1:14" ht="11.1" customHeight="1">
      <c r="A24" s="125" t="s">
        <v>190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191</v>
      </c>
      <c r="B25" s="128">
        <v>1710</v>
      </c>
      <c r="C25" s="128">
        <v>1523</v>
      </c>
      <c r="D25" s="128">
        <v>121</v>
      </c>
      <c r="E25" s="128">
        <v>18</v>
      </c>
      <c r="F25" s="128">
        <v>48</v>
      </c>
      <c r="G25" s="128">
        <v>1509</v>
      </c>
      <c r="H25" s="128">
        <v>737</v>
      </c>
      <c r="I25" s="128">
        <v>9</v>
      </c>
      <c r="J25" s="128">
        <v>12</v>
      </c>
      <c r="K25" s="128">
        <v>284</v>
      </c>
      <c r="L25" s="128">
        <v>469</v>
      </c>
      <c r="M25" s="130">
        <v>0</v>
      </c>
      <c r="N25" s="132">
        <v>201</v>
      </c>
    </row>
    <row r="26" spans="1:14" ht="11.1" customHeight="1">
      <c r="A26" s="125" t="s">
        <v>192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193</v>
      </c>
      <c r="B27" s="128">
        <v>4790</v>
      </c>
      <c r="C27" s="128">
        <v>4242</v>
      </c>
      <c r="D27" s="128">
        <v>323</v>
      </c>
      <c r="E27" s="128">
        <v>112</v>
      </c>
      <c r="F27" s="128">
        <v>113</v>
      </c>
      <c r="G27" s="128">
        <v>3702</v>
      </c>
      <c r="H27" s="128">
        <v>1952</v>
      </c>
      <c r="I27" s="128">
        <v>22</v>
      </c>
      <c r="J27" s="128">
        <v>91</v>
      </c>
      <c r="K27" s="128">
        <v>742</v>
      </c>
      <c r="L27" s="128">
        <v>895</v>
      </c>
      <c r="M27" s="130">
        <v>0</v>
      </c>
      <c r="N27" s="132">
        <v>1088</v>
      </c>
    </row>
    <row r="28" spans="1:14" ht="11.1" customHeight="1">
      <c r="A28" s="125" t="s">
        <v>194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195</v>
      </c>
      <c r="B29" s="128">
        <v>38019</v>
      </c>
      <c r="C29" s="128">
        <v>20031</v>
      </c>
      <c r="D29" s="128">
        <v>4474</v>
      </c>
      <c r="E29" s="128">
        <v>12090</v>
      </c>
      <c r="F29" s="128">
        <v>1424</v>
      </c>
      <c r="G29" s="128">
        <v>30686</v>
      </c>
      <c r="H29" s="128">
        <v>11528</v>
      </c>
      <c r="I29" s="128">
        <v>896</v>
      </c>
      <c r="J29" s="128">
        <v>10604</v>
      </c>
      <c r="K29" s="128">
        <v>3583</v>
      </c>
      <c r="L29" s="128">
        <v>4075</v>
      </c>
      <c r="M29" s="130">
        <v>0</v>
      </c>
      <c r="N29" s="132">
        <v>7334</v>
      </c>
    </row>
    <row r="30" spans="1:14" ht="11.1" customHeight="1">
      <c r="A30" s="125" t="s">
        <v>196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197</v>
      </c>
      <c r="B31" s="128">
        <v>15788</v>
      </c>
      <c r="C31" s="128">
        <v>12599</v>
      </c>
      <c r="D31" s="128">
        <v>1561</v>
      </c>
      <c r="E31" s="128">
        <v>1066</v>
      </c>
      <c r="F31" s="128">
        <v>562</v>
      </c>
      <c r="G31" s="128">
        <v>11432</v>
      </c>
      <c r="H31" s="128">
        <v>7254</v>
      </c>
      <c r="I31" s="128">
        <v>165</v>
      </c>
      <c r="J31" s="128">
        <v>577</v>
      </c>
      <c r="K31" s="128">
        <v>1888</v>
      </c>
      <c r="L31" s="128">
        <v>1549</v>
      </c>
      <c r="M31" s="130">
        <v>0</v>
      </c>
      <c r="N31" s="132">
        <v>4356</v>
      </c>
    </row>
    <row r="32" spans="1:14" ht="11.1" customHeight="1">
      <c r="A32" s="125" t="s">
        <v>198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199</v>
      </c>
      <c r="B33" s="128">
        <v>6461</v>
      </c>
      <c r="C33" s="128">
        <v>5426</v>
      </c>
      <c r="D33" s="128">
        <v>733</v>
      </c>
      <c r="E33" s="128">
        <v>99</v>
      </c>
      <c r="F33" s="128">
        <v>204</v>
      </c>
      <c r="G33" s="128">
        <v>5141</v>
      </c>
      <c r="H33" s="128">
        <v>2943</v>
      </c>
      <c r="I33" s="128">
        <v>31</v>
      </c>
      <c r="J33" s="128">
        <v>31</v>
      </c>
      <c r="K33" s="128">
        <v>1045</v>
      </c>
      <c r="L33" s="128">
        <v>1090</v>
      </c>
      <c r="M33" s="130">
        <v>0</v>
      </c>
      <c r="N33" s="132">
        <v>1321</v>
      </c>
    </row>
    <row r="34" spans="1:14" ht="11.1" customHeight="1">
      <c r="A34" s="125" t="s">
        <v>200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201</v>
      </c>
      <c r="B35" s="128">
        <v>4272</v>
      </c>
      <c r="C35" s="128">
        <v>3362</v>
      </c>
      <c r="D35" s="128">
        <v>359</v>
      </c>
      <c r="E35" s="128">
        <v>427</v>
      </c>
      <c r="F35" s="128">
        <v>124</v>
      </c>
      <c r="G35" s="128">
        <v>3236</v>
      </c>
      <c r="H35" s="128">
        <v>1490</v>
      </c>
      <c r="I35" s="128">
        <v>16</v>
      </c>
      <c r="J35" s="128">
        <v>144</v>
      </c>
      <c r="K35" s="128">
        <v>1010</v>
      </c>
      <c r="L35" s="128">
        <v>575</v>
      </c>
      <c r="M35" s="130">
        <v>0</v>
      </c>
      <c r="N35" s="132">
        <v>1036</v>
      </c>
    </row>
    <row r="36" spans="1:14" ht="11.1" customHeight="1" thickBot="1">
      <c r="A36" s="134" t="s">
        <v>202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 t="s">
        <v>48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 t="s">
        <v>47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B8:B9"/>
    <mergeCell ref="F8:F9"/>
    <mergeCell ref="C13:C14"/>
    <mergeCell ref="E13:E14"/>
    <mergeCell ref="A1:N1"/>
    <mergeCell ref="A3:N3"/>
    <mergeCell ref="B5:F5"/>
    <mergeCell ref="G5:L5"/>
    <mergeCell ref="A2:N2"/>
    <mergeCell ref="A5:A10"/>
    <mergeCell ref="D4:F4"/>
    <mergeCell ref="G4:J4"/>
    <mergeCell ref="G8:G9"/>
    <mergeCell ref="L8:L9"/>
    <mergeCell ref="I11:I12"/>
    <mergeCell ref="L11:L12"/>
    <mergeCell ref="G11:G12"/>
    <mergeCell ref="B11:B12"/>
    <mergeCell ref="C11:C12"/>
    <mergeCell ref="D11:D12"/>
    <mergeCell ref="F11:F12"/>
    <mergeCell ref="E11:E12"/>
    <mergeCell ref="N11:N12"/>
    <mergeCell ref="N13:N14"/>
    <mergeCell ref="I13:I14"/>
    <mergeCell ref="J11:J12"/>
    <mergeCell ref="J13:J14"/>
    <mergeCell ref="K11:K12"/>
    <mergeCell ref="K13:K14"/>
    <mergeCell ref="L13:L14"/>
    <mergeCell ref="M11:M12"/>
    <mergeCell ref="B15:B16"/>
    <mergeCell ref="C15:C16"/>
    <mergeCell ref="D15:D16"/>
    <mergeCell ref="E15:E16"/>
    <mergeCell ref="H11:H12"/>
    <mergeCell ref="J15:J16"/>
    <mergeCell ref="G13:G14"/>
    <mergeCell ref="F13:F14"/>
    <mergeCell ref="B13:B14"/>
    <mergeCell ref="D13:D14"/>
    <mergeCell ref="K15:K16"/>
    <mergeCell ref="L15:L16"/>
    <mergeCell ref="H13:H14"/>
    <mergeCell ref="M15:M16"/>
    <mergeCell ref="F15:F16"/>
    <mergeCell ref="G15:G16"/>
    <mergeCell ref="H15:H16"/>
    <mergeCell ref="I15:I16"/>
    <mergeCell ref="M13:M14"/>
    <mergeCell ref="M17:M18"/>
    <mergeCell ref="N17:N18"/>
    <mergeCell ref="N15:N16"/>
    <mergeCell ref="B17:B18"/>
    <mergeCell ref="C17:C18"/>
    <mergeCell ref="D17:D18"/>
    <mergeCell ref="E17:E18"/>
    <mergeCell ref="F17:F18"/>
    <mergeCell ref="G17:G18"/>
    <mergeCell ref="H17:H18"/>
    <mergeCell ref="B19:B20"/>
    <mergeCell ref="C19:C20"/>
    <mergeCell ref="D19:D20"/>
    <mergeCell ref="E19:E20"/>
    <mergeCell ref="K17:K18"/>
    <mergeCell ref="L17:L18"/>
    <mergeCell ref="I17:I18"/>
    <mergeCell ref="J17:J18"/>
    <mergeCell ref="J19:J20"/>
    <mergeCell ref="K19:K20"/>
    <mergeCell ref="L19:L20"/>
    <mergeCell ref="M19:M20"/>
    <mergeCell ref="F19:F20"/>
    <mergeCell ref="G19:G20"/>
    <mergeCell ref="H19:H20"/>
    <mergeCell ref="I19:I20"/>
    <mergeCell ref="M21:M22"/>
    <mergeCell ref="N21:N22"/>
    <mergeCell ref="N19:N20"/>
    <mergeCell ref="B21:B22"/>
    <mergeCell ref="C21:C22"/>
    <mergeCell ref="D21:D22"/>
    <mergeCell ref="E21:E22"/>
    <mergeCell ref="F21:F22"/>
    <mergeCell ref="G21:G22"/>
    <mergeCell ref="H21:H22"/>
    <mergeCell ref="B23:B24"/>
    <mergeCell ref="C23:C24"/>
    <mergeCell ref="D23:D24"/>
    <mergeCell ref="E23:E24"/>
    <mergeCell ref="K21:K22"/>
    <mergeCell ref="L21:L22"/>
    <mergeCell ref="I21:I22"/>
    <mergeCell ref="J21:J22"/>
    <mergeCell ref="J23:J24"/>
    <mergeCell ref="K23:K24"/>
    <mergeCell ref="L23:L24"/>
    <mergeCell ref="M23:M24"/>
    <mergeCell ref="F23:F24"/>
    <mergeCell ref="G23:G24"/>
    <mergeCell ref="H23:H24"/>
    <mergeCell ref="I23:I24"/>
    <mergeCell ref="M25:M26"/>
    <mergeCell ref="N25:N26"/>
    <mergeCell ref="N23:N24"/>
    <mergeCell ref="B25:B26"/>
    <mergeCell ref="C25:C26"/>
    <mergeCell ref="D25:D26"/>
    <mergeCell ref="E25:E26"/>
    <mergeCell ref="F25:F26"/>
    <mergeCell ref="G25:G26"/>
    <mergeCell ref="H25:H26"/>
    <mergeCell ref="B27:B28"/>
    <mergeCell ref="C27:C28"/>
    <mergeCell ref="D27:D28"/>
    <mergeCell ref="E27:E28"/>
    <mergeCell ref="K25:K26"/>
    <mergeCell ref="L25:L26"/>
    <mergeCell ref="I25:I26"/>
    <mergeCell ref="J25:J26"/>
    <mergeCell ref="J27:J28"/>
    <mergeCell ref="K27:K28"/>
    <mergeCell ref="L27:L28"/>
    <mergeCell ref="M27:M28"/>
    <mergeCell ref="F27:F28"/>
    <mergeCell ref="G27:G28"/>
    <mergeCell ref="H27:H28"/>
    <mergeCell ref="I27:I28"/>
    <mergeCell ref="M29:M30"/>
    <mergeCell ref="N29:N30"/>
    <mergeCell ref="N27:N28"/>
    <mergeCell ref="B29:B30"/>
    <mergeCell ref="C29:C30"/>
    <mergeCell ref="D29:D30"/>
    <mergeCell ref="E29:E30"/>
    <mergeCell ref="F29:F30"/>
    <mergeCell ref="G29:G30"/>
    <mergeCell ref="H29:H30"/>
    <mergeCell ref="B31:B32"/>
    <mergeCell ref="C31:C32"/>
    <mergeCell ref="D31:D32"/>
    <mergeCell ref="E31:E32"/>
    <mergeCell ref="K29:K30"/>
    <mergeCell ref="L29:L30"/>
    <mergeCell ref="I29:I30"/>
    <mergeCell ref="J29:J30"/>
    <mergeCell ref="J31:J32"/>
    <mergeCell ref="K31:K32"/>
    <mergeCell ref="L31:L32"/>
    <mergeCell ref="M31:M32"/>
    <mergeCell ref="F31:F32"/>
    <mergeCell ref="G31:G32"/>
    <mergeCell ref="H31:H32"/>
    <mergeCell ref="I31:I32"/>
    <mergeCell ref="M33:M34"/>
    <mergeCell ref="N33:N34"/>
    <mergeCell ref="N31:N32"/>
    <mergeCell ref="B33:B34"/>
    <mergeCell ref="C33:C34"/>
    <mergeCell ref="D33:D34"/>
    <mergeCell ref="E33:E34"/>
    <mergeCell ref="F33:F34"/>
    <mergeCell ref="G33:G34"/>
    <mergeCell ref="H33:H34"/>
    <mergeCell ref="B35:B36"/>
    <mergeCell ref="C35:C36"/>
    <mergeCell ref="D35:D36"/>
    <mergeCell ref="E35:E36"/>
    <mergeCell ref="K33:K34"/>
    <mergeCell ref="L33:L34"/>
    <mergeCell ref="I33:I34"/>
    <mergeCell ref="J33:J34"/>
    <mergeCell ref="N35:N36"/>
    <mergeCell ref="J35:J36"/>
    <mergeCell ref="K35:K36"/>
    <mergeCell ref="L35:L36"/>
    <mergeCell ref="M35:M36"/>
    <mergeCell ref="F35:F36"/>
    <mergeCell ref="G35:G36"/>
    <mergeCell ref="H35:H36"/>
    <mergeCell ref="I35:I36"/>
  </mergeCells>
  <printOptions horizontalCentered="1"/>
  <pageMargins left="0.74803149606299213" right="0.59055118110236227" top="0.39370078740157483" bottom="0.19685039370078741" header="0" footer="0.39370078740157483"/>
  <pageSetup paperSize="9" firstPageNumber="139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63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50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49" t="s">
        <v>37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3" t="s">
        <v>64</v>
      </c>
      <c r="B11" s="116">
        <v>24282</v>
      </c>
      <c r="C11" s="116">
        <v>14211</v>
      </c>
      <c r="D11" s="116">
        <v>5197</v>
      </c>
      <c r="E11" s="116">
        <v>3965</v>
      </c>
      <c r="F11" s="116">
        <v>909</v>
      </c>
      <c r="G11" s="116">
        <v>19704</v>
      </c>
      <c r="H11" s="116">
        <v>7960</v>
      </c>
      <c r="I11" s="116">
        <v>2153</v>
      </c>
      <c r="J11" s="116">
        <v>1694</v>
      </c>
      <c r="K11" s="116">
        <v>2865</v>
      </c>
      <c r="L11" s="116">
        <v>5033</v>
      </c>
      <c r="M11" s="119">
        <v>0</v>
      </c>
      <c r="N11" s="122">
        <v>4578</v>
      </c>
    </row>
    <row r="12" spans="1:14" ht="11.1" customHeight="1">
      <c r="A12" s="125" t="s">
        <v>203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204</v>
      </c>
      <c r="B13" s="128">
        <v>26294</v>
      </c>
      <c r="C13" s="128">
        <v>12285</v>
      </c>
      <c r="D13" s="128">
        <v>2461</v>
      </c>
      <c r="E13" s="128">
        <v>10781</v>
      </c>
      <c r="F13" s="128">
        <v>767</v>
      </c>
      <c r="G13" s="128">
        <v>22920</v>
      </c>
      <c r="H13" s="128">
        <v>7900</v>
      </c>
      <c r="I13" s="128">
        <v>524</v>
      </c>
      <c r="J13" s="128">
        <v>9462</v>
      </c>
      <c r="K13" s="128">
        <v>2952</v>
      </c>
      <c r="L13" s="128">
        <v>2083</v>
      </c>
      <c r="M13" s="130">
        <v>0</v>
      </c>
      <c r="N13" s="132">
        <v>3374</v>
      </c>
    </row>
    <row r="14" spans="1:14" ht="11.1" customHeight="1">
      <c r="A14" s="125" t="s">
        <v>205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206</v>
      </c>
      <c r="B15" s="128">
        <v>65801</v>
      </c>
      <c r="C15" s="128">
        <v>29801</v>
      </c>
      <c r="D15" s="128">
        <v>7355</v>
      </c>
      <c r="E15" s="128">
        <v>24243</v>
      </c>
      <c r="F15" s="128">
        <v>4402</v>
      </c>
      <c r="G15" s="128">
        <v>54809</v>
      </c>
      <c r="H15" s="128">
        <v>16113</v>
      </c>
      <c r="I15" s="128">
        <v>1085</v>
      </c>
      <c r="J15" s="128">
        <v>24744</v>
      </c>
      <c r="K15" s="128">
        <v>6740</v>
      </c>
      <c r="L15" s="128">
        <v>6126</v>
      </c>
      <c r="M15" s="130">
        <v>0</v>
      </c>
      <c r="N15" s="132">
        <v>10992</v>
      </c>
    </row>
    <row r="16" spans="1:14" ht="11.1" customHeight="1">
      <c r="A16" s="125" t="s">
        <v>207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208</v>
      </c>
      <c r="B17" s="128">
        <v>102598</v>
      </c>
      <c r="C17" s="128">
        <v>47708</v>
      </c>
      <c r="D17" s="128">
        <v>10105</v>
      </c>
      <c r="E17" s="128">
        <v>37845</v>
      </c>
      <c r="F17" s="128">
        <v>6940</v>
      </c>
      <c r="G17" s="128">
        <v>84315</v>
      </c>
      <c r="H17" s="128">
        <v>26831</v>
      </c>
      <c r="I17" s="128">
        <v>1650</v>
      </c>
      <c r="J17" s="128">
        <v>33282</v>
      </c>
      <c r="K17" s="128">
        <v>9442</v>
      </c>
      <c r="L17" s="128">
        <v>13111</v>
      </c>
      <c r="M17" s="130">
        <v>0</v>
      </c>
      <c r="N17" s="132">
        <v>18283</v>
      </c>
    </row>
    <row r="18" spans="1:14" ht="11.1" customHeight="1">
      <c r="A18" s="125" t="s">
        <v>209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210</v>
      </c>
      <c r="B19" s="128">
        <v>132017</v>
      </c>
      <c r="C19" s="128">
        <v>68034</v>
      </c>
      <c r="D19" s="128">
        <v>20644</v>
      </c>
      <c r="E19" s="128">
        <v>39044</v>
      </c>
      <c r="F19" s="128">
        <v>4294</v>
      </c>
      <c r="G19" s="128">
        <v>105970</v>
      </c>
      <c r="H19" s="128">
        <v>40380</v>
      </c>
      <c r="I19" s="128">
        <v>3056</v>
      </c>
      <c r="J19" s="128">
        <v>33016</v>
      </c>
      <c r="K19" s="128">
        <v>11147</v>
      </c>
      <c r="L19" s="128">
        <v>18371</v>
      </c>
      <c r="M19" s="130">
        <v>0</v>
      </c>
      <c r="N19" s="132">
        <v>26047</v>
      </c>
    </row>
    <row r="20" spans="1:14" ht="11.1" customHeight="1">
      <c r="A20" s="125" t="s">
        <v>211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212</v>
      </c>
      <c r="B21" s="128">
        <v>35364</v>
      </c>
      <c r="C21" s="128">
        <v>16352</v>
      </c>
      <c r="D21" s="128">
        <v>2735</v>
      </c>
      <c r="E21" s="128">
        <v>14805</v>
      </c>
      <c r="F21" s="128">
        <v>1472</v>
      </c>
      <c r="G21" s="128">
        <v>29569</v>
      </c>
      <c r="H21" s="128">
        <v>8693</v>
      </c>
      <c r="I21" s="128">
        <v>326</v>
      </c>
      <c r="J21" s="128">
        <v>14312</v>
      </c>
      <c r="K21" s="128">
        <v>3459</v>
      </c>
      <c r="L21" s="128">
        <v>2780</v>
      </c>
      <c r="M21" s="130">
        <v>0</v>
      </c>
      <c r="N21" s="132">
        <v>5795</v>
      </c>
    </row>
    <row r="22" spans="1:14" ht="11.1" customHeight="1">
      <c r="A22" s="125" t="s">
        <v>213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214</v>
      </c>
      <c r="B23" s="128">
        <v>32655</v>
      </c>
      <c r="C23" s="128">
        <v>17150</v>
      </c>
      <c r="D23" s="128">
        <v>11224</v>
      </c>
      <c r="E23" s="128">
        <v>3143</v>
      </c>
      <c r="F23" s="128">
        <v>1138</v>
      </c>
      <c r="G23" s="128">
        <v>23650</v>
      </c>
      <c r="H23" s="128">
        <v>7805</v>
      </c>
      <c r="I23" s="128">
        <v>904</v>
      </c>
      <c r="J23" s="128">
        <v>1877</v>
      </c>
      <c r="K23" s="128">
        <v>6421</v>
      </c>
      <c r="L23" s="128">
        <v>6643</v>
      </c>
      <c r="M23" s="130">
        <v>0</v>
      </c>
      <c r="N23" s="132">
        <v>9005</v>
      </c>
    </row>
    <row r="24" spans="1:14" ht="11.1" customHeight="1">
      <c r="A24" s="125" t="s">
        <v>215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216</v>
      </c>
      <c r="B25" s="128">
        <v>122386</v>
      </c>
      <c r="C25" s="128">
        <v>50784</v>
      </c>
      <c r="D25" s="128">
        <v>16924</v>
      </c>
      <c r="E25" s="128">
        <v>52749</v>
      </c>
      <c r="F25" s="128">
        <v>1928</v>
      </c>
      <c r="G25" s="128">
        <v>104515</v>
      </c>
      <c r="H25" s="128">
        <v>27953</v>
      </c>
      <c r="I25" s="128">
        <v>4189</v>
      </c>
      <c r="J25" s="128">
        <v>50202</v>
      </c>
      <c r="K25" s="128">
        <v>10974</v>
      </c>
      <c r="L25" s="128">
        <v>11197</v>
      </c>
      <c r="M25" s="130">
        <v>0</v>
      </c>
      <c r="N25" s="132">
        <v>17871</v>
      </c>
    </row>
    <row r="26" spans="1:14" ht="11.1" customHeight="1">
      <c r="A26" s="125" t="s">
        <v>217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218</v>
      </c>
      <c r="B27" s="128">
        <v>8314</v>
      </c>
      <c r="C27" s="128">
        <v>6007</v>
      </c>
      <c r="D27" s="128">
        <v>1112</v>
      </c>
      <c r="E27" s="128">
        <v>1073</v>
      </c>
      <c r="F27" s="128">
        <v>123</v>
      </c>
      <c r="G27" s="128">
        <v>6934</v>
      </c>
      <c r="H27" s="128">
        <v>3778</v>
      </c>
      <c r="I27" s="128">
        <v>43</v>
      </c>
      <c r="J27" s="128">
        <v>600</v>
      </c>
      <c r="K27" s="128">
        <v>1356</v>
      </c>
      <c r="L27" s="128">
        <v>1156</v>
      </c>
      <c r="M27" s="130">
        <v>0</v>
      </c>
      <c r="N27" s="132">
        <v>1381</v>
      </c>
    </row>
    <row r="28" spans="1:14" ht="11.1" customHeight="1">
      <c r="A28" s="125" t="s">
        <v>219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220</v>
      </c>
      <c r="B29" s="128">
        <v>229780</v>
      </c>
      <c r="C29" s="128">
        <v>98295</v>
      </c>
      <c r="D29" s="128">
        <v>42277</v>
      </c>
      <c r="E29" s="128">
        <v>80008</v>
      </c>
      <c r="F29" s="128">
        <v>9201</v>
      </c>
      <c r="G29" s="128">
        <v>188157</v>
      </c>
      <c r="H29" s="128">
        <v>48748</v>
      </c>
      <c r="I29" s="128">
        <v>3758</v>
      </c>
      <c r="J29" s="128">
        <v>76864</v>
      </c>
      <c r="K29" s="128">
        <v>24940</v>
      </c>
      <c r="L29" s="128">
        <v>33847</v>
      </c>
      <c r="M29" s="130">
        <v>0</v>
      </c>
      <c r="N29" s="132">
        <v>41623</v>
      </c>
    </row>
    <row r="30" spans="1:14" ht="11.1" customHeight="1">
      <c r="A30" s="125" t="s">
        <v>221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222</v>
      </c>
      <c r="B31" s="128">
        <v>1053</v>
      </c>
      <c r="C31" s="128">
        <v>916</v>
      </c>
      <c r="D31" s="128">
        <v>114</v>
      </c>
      <c r="E31" s="130">
        <v>0</v>
      </c>
      <c r="F31" s="128">
        <v>23</v>
      </c>
      <c r="G31" s="128">
        <v>1684</v>
      </c>
      <c r="H31" s="128">
        <v>600</v>
      </c>
      <c r="I31" s="128">
        <v>90</v>
      </c>
      <c r="J31" s="130">
        <v>0</v>
      </c>
      <c r="K31" s="128">
        <v>326</v>
      </c>
      <c r="L31" s="128">
        <v>668</v>
      </c>
      <c r="M31" s="130">
        <v>0</v>
      </c>
      <c r="N31" s="132">
        <v>-631</v>
      </c>
    </row>
    <row r="32" spans="1:14" ht="11.1" customHeight="1">
      <c r="A32" s="125" t="s">
        <v>223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224</v>
      </c>
      <c r="B33" s="128">
        <v>2917</v>
      </c>
      <c r="C33" s="128">
        <v>2461</v>
      </c>
      <c r="D33" s="128">
        <v>437</v>
      </c>
      <c r="E33" s="130">
        <v>0</v>
      </c>
      <c r="F33" s="128">
        <v>19</v>
      </c>
      <c r="G33" s="128">
        <v>2718</v>
      </c>
      <c r="H33" s="128">
        <v>863</v>
      </c>
      <c r="I33" s="128">
        <v>259</v>
      </c>
      <c r="J33" s="130">
        <v>0</v>
      </c>
      <c r="K33" s="128">
        <v>523</v>
      </c>
      <c r="L33" s="128">
        <v>1073</v>
      </c>
      <c r="M33" s="130">
        <v>0</v>
      </c>
      <c r="N33" s="132">
        <v>199</v>
      </c>
    </row>
    <row r="34" spans="1:14" ht="11.1" customHeight="1">
      <c r="A34" s="125" t="s">
        <v>225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226</v>
      </c>
      <c r="B35" s="128">
        <v>735</v>
      </c>
      <c r="C35" s="128">
        <v>645</v>
      </c>
      <c r="D35" s="128">
        <v>20</v>
      </c>
      <c r="E35" s="128">
        <v>67</v>
      </c>
      <c r="F35" s="128">
        <v>3</v>
      </c>
      <c r="G35" s="128">
        <v>1133</v>
      </c>
      <c r="H35" s="128">
        <v>466</v>
      </c>
      <c r="I35" s="128">
        <v>12</v>
      </c>
      <c r="J35" s="128">
        <v>2</v>
      </c>
      <c r="K35" s="128">
        <v>184</v>
      </c>
      <c r="L35" s="128">
        <v>469</v>
      </c>
      <c r="M35" s="130">
        <v>0</v>
      </c>
      <c r="N35" s="132">
        <v>-399</v>
      </c>
    </row>
    <row r="36" spans="1:14" ht="11.1" customHeight="1" thickBot="1">
      <c r="A36" s="134" t="s">
        <v>227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H31:H32"/>
    <mergeCell ref="I35:I36"/>
    <mergeCell ref="N35:N36"/>
    <mergeCell ref="J35:J36"/>
    <mergeCell ref="K35:K36"/>
    <mergeCell ref="L35:L36"/>
    <mergeCell ref="M35:M36"/>
    <mergeCell ref="H33:H34"/>
    <mergeCell ref="G33:G34"/>
    <mergeCell ref="N31:N32"/>
    <mergeCell ref="B33:B34"/>
    <mergeCell ref="C33:C34"/>
    <mergeCell ref="D33:D34"/>
    <mergeCell ref="E33:E34"/>
    <mergeCell ref="F33:F34"/>
    <mergeCell ref="N33:N34"/>
    <mergeCell ref="K33:K34"/>
    <mergeCell ref="L33:L34"/>
    <mergeCell ref="B35:B36"/>
    <mergeCell ref="C35:C36"/>
    <mergeCell ref="D35:D36"/>
    <mergeCell ref="E35:E36"/>
    <mergeCell ref="H35:H36"/>
    <mergeCell ref="F35:F36"/>
    <mergeCell ref="G35:G36"/>
    <mergeCell ref="L29:L30"/>
    <mergeCell ref="M29:M30"/>
    <mergeCell ref="I33:I34"/>
    <mergeCell ref="J33:J34"/>
    <mergeCell ref="M33:M34"/>
    <mergeCell ref="M31:M32"/>
    <mergeCell ref="I31:I32"/>
    <mergeCell ref="J31:J32"/>
    <mergeCell ref="N29:N30"/>
    <mergeCell ref="B31:B32"/>
    <mergeCell ref="C31:C32"/>
    <mergeCell ref="D31:D32"/>
    <mergeCell ref="E31:E32"/>
    <mergeCell ref="F31:F32"/>
    <mergeCell ref="G31:G32"/>
    <mergeCell ref="K31:K32"/>
    <mergeCell ref="L31:L32"/>
    <mergeCell ref="K29:K30"/>
    <mergeCell ref="N27:N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L25:L26"/>
    <mergeCell ref="M25:M26"/>
    <mergeCell ref="H27:H28"/>
    <mergeCell ref="I27:I28"/>
    <mergeCell ref="J27:J28"/>
    <mergeCell ref="K27:K28"/>
    <mergeCell ref="N25:N26"/>
    <mergeCell ref="B27:B28"/>
    <mergeCell ref="C27:C28"/>
    <mergeCell ref="D27:D28"/>
    <mergeCell ref="E27:E28"/>
    <mergeCell ref="F27:F28"/>
    <mergeCell ref="G27:G28"/>
    <mergeCell ref="L27:L28"/>
    <mergeCell ref="M27:M28"/>
    <mergeCell ref="K25:K26"/>
    <mergeCell ref="N23:N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L21:L22"/>
    <mergeCell ref="M21:M22"/>
    <mergeCell ref="H23:H24"/>
    <mergeCell ref="I23:I24"/>
    <mergeCell ref="J23:J24"/>
    <mergeCell ref="K23:K24"/>
    <mergeCell ref="I21:I22"/>
    <mergeCell ref="J21:J22"/>
    <mergeCell ref="N21:N22"/>
    <mergeCell ref="B23:B24"/>
    <mergeCell ref="C23:C24"/>
    <mergeCell ref="D23:D24"/>
    <mergeCell ref="E23:E24"/>
    <mergeCell ref="F23:F24"/>
    <mergeCell ref="G23:G24"/>
    <mergeCell ref="L23:L24"/>
    <mergeCell ref="M23:M24"/>
    <mergeCell ref="K21:K22"/>
    <mergeCell ref="I17:I18"/>
    <mergeCell ref="J17:J18"/>
    <mergeCell ref="N19:N20"/>
    <mergeCell ref="B21:B22"/>
    <mergeCell ref="C21:C22"/>
    <mergeCell ref="D21:D22"/>
    <mergeCell ref="E21:E22"/>
    <mergeCell ref="F21:F22"/>
    <mergeCell ref="G21:G22"/>
    <mergeCell ref="H21:H22"/>
    <mergeCell ref="J19:J20"/>
    <mergeCell ref="K19:K20"/>
    <mergeCell ref="M19:M20"/>
    <mergeCell ref="K17:K18"/>
    <mergeCell ref="L17:L18"/>
    <mergeCell ref="M17:M18"/>
    <mergeCell ref="N17:N18"/>
    <mergeCell ref="B19:B20"/>
    <mergeCell ref="C19:C20"/>
    <mergeCell ref="D19:D20"/>
    <mergeCell ref="E19:E20"/>
    <mergeCell ref="F19:F20"/>
    <mergeCell ref="G19:G20"/>
    <mergeCell ref="L19:L20"/>
    <mergeCell ref="H19:H20"/>
    <mergeCell ref="I19:I20"/>
    <mergeCell ref="J15:J16"/>
    <mergeCell ref="K15:K16"/>
    <mergeCell ref="N15:N16"/>
    <mergeCell ref="B17:B18"/>
    <mergeCell ref="C17:C18"/>
    <mergeCell ref="D17:D18"/>
    <mergeCell ref="E17:E18"/>
    <mergeCell ref="F17:F18"/>
    <mergeCell ref="G17:G18"/>
    <mergeCell ref="H17:H18"/>
    <mergeCell ref="L15:L16"/>
    <mergeCell ref="M15:M16"/>
    <mergeCell ref="B15:B16"/>
    <mergeCell ref="C15:C16"/>
    <mergeCell ref="D15:D16"/>
    <mergeCell ref="E15:E16"/>
    <mergeCell ref="F15:F16"/>
    <mergeCell ref="G15:G16"/>
    <mergeCell ref="H15:H16"/>
    <mergeCell ref="I15:I16"/>
    <mergeCell ref="M11:M12"/>
    <mergeCell ref="N11:N12"/>
    <mergeCell ref="M13:M14"/>
    <mergeCell ref="N13:N14"/>
    <mergeCell ref="H13:H14"/>
    <mergeCell ref="I13:I14"/>
    <mergeCell ref="K13:K14"/>
    <mergeCell ref="L13:L14"/>
    <mergeCell ref="J11:J12"/>
    <mergeCell ref="J13:J14"/>
    <mergeCell ref="B13:B14"/>
    <mergeCell ref="D13:D14"/>
    <mergeCell ref="C13:C14"/>
    <mergeCell ref="E11:E12"/>
    <mergeCell ref="E13:E14"/>
    <mergeCell ref="F13:F14"/>
    <mergeCell ref="B11:B12"/>
    <mergeCell ref="C11:C12"/>
    <mergeCell ref="D11:D12"/>
    <mergeCell ref="F11:F12"/>
    <mergeCell ref="I11:I12"/>
    <mergeCell ref="L11:L12"/>
    <mergeCell ref="D4:F4"/>
    <mergeCell ref="G4:J4"/>
    <mergeCell ref="G13:G14"/>
    <mergeCell ref="H11:H12"/>
    <mergeCell ref="G8:G9"/>
    <mergeCell ref="L8:L9"/>
    <mergeCell ref="B8:B9"/>
    <mergeCell ref="F8:F9"/>
    <mergeCell ref="G11:G12"/>
    <mergeCell ref="K11:K12"/>
    <mergeCell ref="A1:N1"/>
    <mergeCell ref="A3:N3"/>
    <mergeCell ref="B5:F5"/>
    <mergeCell ref="G5:L5"/>
    <mergeCell ref="A2:N2"/>
    <mergeCell ref="A5:A10"/>
  </mergeCells>
  <printOptions horizontalCentered="1"/>
  <pageMargins left="0.74803149606299213" right="0.59055118110236227" top="0.39370078740157483" bottom="0.19685039370078741" header="0" footer="0.39370078740157483"/>
  <pageSetup paperSize="9" firstPageNumber="140" orientation="landscape" useFirstPageNumber="1"/>
  <headerFooter alignWithMargins="0">
    <oddFooter>&amp;L&amp;9 &amp;C&amp;"Times New Roman"&amp;9  - &amp;p -&amp;R&amp;9 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107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108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59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4" t="s">
        <v>1</v>
      </c>
      <c r="B11" s="117">
        <v>2111775</v>
      </c>
      <c r="C11" s="117">
        <v>772663</v>
      </c>
      <c r="D11" s="117">
        <v>251816</v>
      </c>
      <c r="E11" s="117">
        <v>688251</v>
      </c>
      <c r="F11" s="117">
        <v>399046</v>
      </c>
      <c r="G11" s="117">
        <v>1797793</v>
      </c>
      <c r="H11" s="117">
        <v>488585</v>
      </c>
      <c r="I11" s="117">
        <v>40677</v>
      </c>
      <c r="J11" s="117">
        <v>407471</v>
      </c>
      <c r="K11" s="117">
        <v>196315</v>
      </c>
      <c r="L11" s="117">
        <v>664744</v>
      </c>
      <c r="M11" s="120">
        <v>0</v>
      </c>
      <c r="N11" s="123">
        <v>313983</v>
      </c>
    </row>
    <row r="12" spans="1:14" ht="11.1" customHeight="1">
      <c r="A12" s="126" t="s">
        <v>15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154</v>
      </c>
      <c r="B13" s="128">
        <v>508766</v>
      </c>
      <c r="C13" s="128">
        <v>56570</v>
      </c>
      <c r="D13" s="128">
        <v>3564</v>
      </c>
      <c r="E13" s="128">
        <v>213486</v>
      </c>
      <c r="F13" s="128">
        <v>235145</v>
      </c>
      <c r="G13" s="128">
        <v>491550</v>
      </c>
      <c r="H13" s="128">
        <v>42896</v>
      </c>
      <c r="I13" s="128">
        <v>627</v>
      </c>
      <c r="J13" s="128">
        <v>21788</v>
      </c>
      <c r="K13" s="128">
        <v>8194</v>
      </c>
      <c r="L13" s="128">
        <v>418044</v>
      </c>
      <c r="M13" s="130">
        <v>0</v>
      </c>
      <c r="N13" s="132">
        <v>17215</v>
      </c>
    </row>
    <row r="14" spans="1:14" ht="11.1" customHeight="1">
      <c r="A14" s="125" t="s">
        <v>155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156</v>
      </c>
      <c r="B15" s="128">
        <v>56766</v>
      </c>
      <c r="C15" s="128">
        <v>41254</v>
      </c>
      <c r="D15" s="128">
        <v>2582</v>
      </c>
      <c r="E15" s="128">
        <v>7811</v>
      </c>
      <c r="F15" s="128">
        <v>5120</v>
      </c>
      <c r="G15" s="128">
        <v>46540</v>
      </c>
      <c r="H15" s="128">
        <v>27389</v>
      </c>
      <c r="I15" s="128">
        <v>593</v>
      </c>
      <c r="J15" s="128">
        <v>2991</v>
      </c>
      <c r="K15" s="128">
        <v>5854</v>
      </c>
      <c r="L15" s="128">
        <v>9713</v>
      </c>
      <c r="M15" s="130">
        <v>0</v>
      </c>
      <c r="N15" s="132">
        <v>10227</v>
      </c>
    </row>
    <row r="16" spans="1:14" ht="11.1" customHeight="1">
      <c r="A16" s="125" t="s">
        <v>157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158</v>
      </c>
      <c r="B17" s="128">
        <v>79120</v>
      </c>
      <c r="C17" s="128">
        <v>50524</v>
      </c>
      <c r="D17" s="128">
        <v>8381</v>
      </c>
      <c r="E17" s="128">
        <v>16734</v>
      </c>
      <c r="F17" s="128">
        <v>3481</v>
      </c>
      <c r="G17" s="128">
        <v>63738</v>
      </c>
      <c r="H17" s="128">
        <v>32972</v>
      </c>
      <c r="I17" s="128">
        <v>1309</v>
      </c>
      <c r="J17" s="128">
        <v>1481</v>
      </c>
      <c r="K17" s="128">
        <v>10344</v>
      </c>
      <c r="L17" s="128">
        <v>17632</v>
      </c>
      <c r="M17" s="130">
        <v>0</v>
      </c>
      <c r="N17" s="132">
        <v>15383</v>
      </c>
    </row>
    <row r="18" spans="1:14" ht="11.1" customHeight="1">
      <c r="A18" s="125" t="s">
        <v>159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160</v>
      </c>
      <c r="B19" s="128">
        <v>135143</v>
      </c>
      <c r="C19" s="128">
        <v>42314</v>
      </c>
      <c r="D19" s="128">
        <v>11208</v>
      </c>
      <c r="E19" s="128">
        <v>56961</v>
      </c>
      <c r="F19" s="128">
        <v>24660</v>
      </c>
      <c r="G19" s="128">
        <v>118793</v>
      </c>
      <c r="H19" s="128">
        <v>31670</v>
      </c>
      <c r="I19" s="128">
        <v>2371</v>
      </c>
      <c r="J19" s="128">
        <v>49773</v>
      </c>
      <c r="K19" s="128">
        <v>10360</v>
      </c>
      <c r="L19" s="128">
        <v>24619</v>
      </c>
      <c r="M19" s="130">
        <v>0</v>
      </c>
      <c r="N19" s="132">
        <v>16350</v>
      </c>
    </row>
    <row r="20" spans="1:14" ht="11.1" customHeight="1">
      <c r="A20" s="125" t="s">
        <v>161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162</v>
      </c>
      <c r="B21" s="128">
        <v>79483</v>
      </c>
      <c r="C21" s="128">
        <v>44754</v>
      </c>
      <c r="D21" s="128">
        <v>11615</v>
      </c>
      <c r="E21" s="128">
        <v>20371</v>
      </c>
      <c r="F21" s="128">
        <v>2744</v>
      </c>
      <c r="G21" s="128">
        <v>63437</v>
      </c>
      <c r="H21" s="128">
        <v>30480</v>
      </c>
      <c r="I21" s="128">
        <v>1176</v>
      </c>
      <c r="J21" s="128">
        <v>4521</v>
      </c>
      <c r="K21" s="128">
        <v>10756</v>
      </c>
      <c r="L21" s="128">
        <v>16504</v>
      </c>
      <c r="M21" s="130">
        <v>0</v>
      </c>
      <c r="N21" s="132">
        <v>16046</v>
      </c>
    </row>
    <row r="22" spans="1:14" ht="11.1" customHeight="1">
      <c r="A22" s="125" t="s">
        <v>163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164</v>
      </c>
      <c r="B23" s="128">
        <v>66197</v>
      </c>
      <c r="C23" s="128">
        <v>30414</v>
      </c>
      <c r="D23" s="128">
        <v>7171</v>
      </c>
      <c r="E23" s="128">
        <v>19801</v>
      </c>
      <c r="F23" s="128">
        <v>8811</v>
      </c>
      <c r="G23" s="128">
        <v>54673</v>
      </c>
      <c r="H23" s="128">
        <v>22233</v>
      </c>
      <c r="I23" s="128">
        <v>1439</v>
      </c>
      <c r="J23" s="128">
        <v>16732</v>
      </c>
      <c r="K23" s="128">
        <v>8164</v>
      </c>
      <c r="L23" s="128">
        <v>6105</v>
      </c>
      <c r="M23" s="130">
        <v>0</v>
      </c>
      <c r="N23" s="132">
        <v>11524</v>
      </c>
    </row>
    <row r="24" spans="1:14" ht="11.1" customHeight="1">
      <c r="A24" s="125" t="s">
        <v>165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166</v>
      </c>
      <c r="B25" s="128">
        <v>33067</v>
      </c>
      <c r="C25" s="128">
        <v>17559</v>
      </c>
      <c r="D25" s="128">
        <v>3154</v>
      </c>
      <c r="E25" s="128">
        <v>5200</v>
      </c>
      <c r="F25" s="128">
        <v>7153</v>
      </c>
      <c r="G25" s="128">
        <v>21947</v>
      </c>
      <c r="H25" s="128">
        <v>9653</v>
      </c>
      <c r="I25" s="128">
        <v>491</v>
      </c>
      <c r="J25" s="128">
        <v>5248</v>
      </c>
      <c r="K25" s="128">
        <v>2879</v>
      </c>
      <c r="L25" s="128">
        <v>3676</v>
      </c>
      <c r="M25" s="130">
        <v>0</v>
      </c>
      <c r="N25" s="132">
        <v>11120</v>
      </c>
    </row>
    <row r="26" spans="1:14" ht="11.1" customHeight="1">
      <c r="A26" s="125" t="s">
        <v>167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168</v>
      </c>
      <c r="B27" s="128">
        <v>119532</v>
      </c>
      <c r="C27" s="128">
        <v>45977</v>
      </c>
      <c r="D27" s="128">
        <v>21494</v>
      </c>
      <c r="E27" s="128">
        <v>44706</v>
      </c>
      <c r="F27" s="128">
        <v>7355</v>
      </c>
      <c r="G27" s="128">
        <v>97333</v>
      </c>
      <c r="H27" s="128">
        <v>28092</v>
      </c>
      <c r="I27" s="128">
        <v>2996</v>
      </c>
      <c r="J27" s="128">
        <v>40688</v>
      </c>
      <c r="K27" s="128">
        <v>11538</v>
      </c>
      <c r="L27" s="128">
        <v>14020</v>
      </c>
      <c r="M27" s="130">
        <v>0</v>
      </c>
      <c r="N27" s="132">
        <v>22199</v>
      </c>
    </row>
    <row r="28" spans="1:14" ht="11.1" customHeight="1">
      <c r="A28" s="125" t="s">
        <v>169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170</v>
      </c>
      <c r="B29" s="128">
        <v>122486</v>
      </c>
      <c r="C29" s="128">
        <v>51296</v>
      </c>
      <c r="D29" s="128">
        <v>28646</v>
      </c>
      <c r="E29" s="128">
        <v>25370</v>
      </c>
      <c r="F29" s="128">
        <v>17174</v>
      </c>
      <c r="G29" s="128">
        <v>90363</v>
      </c>
      <c r="H29" s="128">
        <v>26169</v>
      </c>
      <c r="I29" s="128">
        <v>6275</v>
      </c>
      <c r="J29" s="128">
        <v>21997</v>
      </c>
      <c r="K29" s="128">
        <v>15004</v>
      </c>
      <c r="L29" s="128">
        <v>20918</v>
      </c>
      <c r="M29" s="130">
        <v>0</v>
      </c>
      <c r="N29" s="132">
        <v>32122</v>
      </c>
    </row>
    <row r="30" spans="1:14" ht="11.1" customHeight="1">
      <c r="A30" s="125" t="s">
        <v>171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172</v>
      </c>
      <c r="B31" s="128">
        <v>2814</v>
      </c>
      <c r="C31" s="128">
        <v>1749</v>
      </c>
      <c r="D31" s="128">
        <v>94</v>
      </c>
      <c r="E31" s="128">
        <v>340</v>
      </c>
      <c r="F31" s="128">
        <v>632</v>
      </c>
      <c r="G31" s="128">
        <v>1958</v>
      </c>
      <c r="H31" s="128">
        <v>264</v>
      </c>
      <c r="I31" s="128">
        <v>24</v>
      </c>
      <c r="J31" s="128">
        <v>649</v>
      </c>
      <c r="K31" s="128">
        <v>254</v>
      </c>
      <c r="L31" s="128">
        <v>767</v>
      </c>
      <c r="M31" s="130">
        <v>0</v>
      </c>
      <c r="N31" s="132">
        <v>856</v>
      </c>
    </row>
    <row r="32" spans="1:14" ht="11.1" customHeight="1">
      <c r="A32" s="125" t="s">
        <v>173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174</v>
      </c>
      <c r="B33" s="128">
        <v>5149</v>
      </c>
      <c r="C33" s="128">
        <v>3871</v>
      </c>
      <c r="D33" s="128">
        <v>578</v>
      </c>
      <c r="E33" s="128">
        <v>354</v>
      </c>
      <c r="F33" s="128">
        <v>345</v>
      </c>
      <c r="G33" s="128">
        <v>3994</v>
      </c>
      <c r="H33" s="128">
        <v>2526</v>
      </c>
      <c r="I33" s="128">
        <v>44</v>
      </c>
      <c r="J33" s="128">
        <v>277</v>
      </c>
      <c r="K33" s="128">
        <v>1093</v>
      </c>
      <c r="L33" s="128">
        <v>55</v>
      </c>
      <c r="M33" s="130">
        <v>0</v>
      </c>
      <c r="N33" s="132">
        <v>1155</v>
      </c>
    </row>
    <row r="34" spans="1:14" ht="11.1" customHeight="1">
      <c r="A34" s="125" t="s">
        <v>175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176</v>
      </c>
      <c r="B35" s="128">
        <v>62305</v>
      </c>
      <c r="C35" s="128">
        <v>36109</v>
      </c>
      <c r="D35" s="128">
        <v>6668</v>
      </c>
      <c r="E35" s="128">
        <v>8100</v>
      </c>
      <c r="F35" s="128">
        <v>11429</v>
      </c>
      <c r="G35" s="128">
        <v>44384</v>
      </c>
      <c r="H35" s="128">
        <v>25695</v>
      </c>
      <c r="I35" s="128">
        <v>1099</v>
      </c>
      <c r="J35" s="128">
        <v>1965</v>
      </c>
      <c r="K35" s="128">
        <v>9521</v>
      </c>
      <c r="L35" s="128">
        <v>6104</v>
      </c>
      <c r="M35" s="130">
        <v>0</v>
      </c>
      <c r="N35" s="132">
        <v>17921</v>
      </c>
    </row>
    <row r="36" spans="1:14" ht="11.1" customHeight="1" thickBot="1">
      <c r="A36" s="134" t="s">
        <v>177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" t="s">
        <v>152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 t="s">
        <v>35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 t="str">
        <f>'10-2'!A39</f>
        <v>　　　　　2.至115年7月止，38家本國銀行放款及催收款之備抵呆帳餘額為645,549百萬元，115年1至7月轉銷呆帳32,831百萬元。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L8:L9"/>
    <mergeCell ref="A1:N1"/>
    <mergeCell ref="A3:N3"/>
    <mergeCell ref="B5:F5"/>
    <mergeCell ref="G5:L5"/>
    <mergeCell ref="A2:N2"/>
    <mergeCell ref="A5:A10"/>
    <mergeCell ref="D4:F4"/>
    <mergeCell ref="G4:J4"/>
    <mergeCell ref="B8:B9"/>
    <mergeCell ref="F8:F9"/>
    <mergeCell ref="G8:G9"/>
    <mergeCell ref="B11:B12"/>
    <mergeCell ref="C11:C12"/>
    <mergeCell ref="D11:D12"/>
    <mergeCell ref="F11:F12"/>
    <mergeCell ref="F13:F14"/>
    <mergeCell ref="G11:G12"/>
    <mergeCell ref="G13:G14"/>
    <mergeCell ref="H11:H12"/>
    <mergeCell ref="H13:H14"/>
    <mergeCell ref="B13:B14"/>
    <mergeCell ref="D13:D14"/>
    <mergeCell ref="C13:C14"/>
    <mergeCell ref="E11:E12"/>
    <mergeCell ref="E13:E14"/>
    <mergeCell ref="L11:L12"/>
    <mergeCell ref="L13:L14"/>
    <mergeCell ref="I11:I12"/>
    <mergeCell ref="I13:I14"/>
    <mergeCell ref="J11:J12"/>
    <mergeCell ref="J13:J14"/>
    <mergeCell ref="K11:K12"/>
    <mergeCell ref="K13:K14"/>
    <mergeCell ref="B15:B16"/>
    <mergeCell ref="C15:C16"/>
    <mergeCell ref="D15:D16"/>
    <mergeCell ref="E15:E16"/>
    <mergeCell ref="M11:M12"/>
    <mergeCell ref="N11:N12"/>
    <mergeCell ref="M13:M14"/>
    <mergeCell ref="N13:N14"/>
    <mergeCell ref="J15:J16"/>
    <mergeCell ref="K15:K16"/>
    <mergeCell ref="L15:L16"/>
    <mergeCell ref="M15:M16"/>
    <mergeCell ref="F15:F16"/>
    <mergeCell ref="G15:G16"/>
    <mergeCell ref="H15:H16"/>
    <mergeCell ref="I15:I16"/>
    <mergeCell ref="M17:M18"/>
    <mergeCell ref="N17:N18"/>
    <mergeCell ref="N15:N16"/>
    <mergeCell ref="B17:B18"/>
    <mergeCell ref="C17:C18"/>
    <mergeCell ref="D17:D18"/>
    <mergeCell ref="E17:E18"/>
    <mergeCell ref="F17:F18"/>
    <mergeCell ref="G17:G18"/>
    <mergeCell ref="H17:H18"/>
    <mergeCell ref="B19:B20"/>
    <mergeCell ref="C19:C20"/>
    <mergeCell ref="D19:D20"/>
    <mergeCell ref="E19:E20"/>
    <mergeCell ref="K17:K18"/>
    <mergeCell ref="L17:L18"/>
    <mergeCell ref="I17:I18"/>
    <mergeCell ref="J17:J18"/>
    <mergeCell ref="J19:J20"/>
    <mergeCell ref="K19:K20"/>
    <mergeCell ref="L19:L20"/>
    <mergeCell ref="M19:M20"/>
    <mergeCell ref="F19:F20"/>
    <mergeCell ref="G19:G20"/>
    <mergeCell ref="H19:H20"/>
    <mergeCell ref="I19:I20"/>
    <mergeCell ref="M21:M22"/>
    <mergeCell ref="N21:N22"/>
    <mergeCell ref="N19:N20"/>
    <mergeCell ref="B21:B22"/>
    <mergeCell ref="C21:C22"/>
    <mergeCell ref="D21:D22"/>
    <mergeCell ref="E21:E22"/>
    <mergeCell ref="F21:F22"/>
    <mergeCell ref="G21:G22"/>
    <mergeCell ref="H21:H22"/>
    <mergeCell ref="B23:B24"/>
    <mergeCell ref="C23:C24"/>
    <mergeCell ref="D23:D24"/>
    <mergeCell ref="E23:E24"/>
    <mergeCell ref="K21:K22"/>
    <mergeCell ref="L21:L22"/>
    <mergeCell ref="I21:I22"/>
    <mergeCell ref="J21:J22"/>
    <mergeCell ref="J23:J24"/>
    <mergeCell ref="K23:K24"/>
    <mergeCell ref="L23:L24"/>
    <mergeCell ref="M23:M24"/>
    <mergeCell ref="F23:F24"/>
    <mergeCell ref="G23:G24"/>
    <mergeCell ref="H23:H24"/>
    <mergeCell ref="I23:I24"/>
    <mergeCell ref="M25:M26"/>
    <mergeCell ref="N25:N26"/>
    <mergeCell ref="N23:N24"/>
    <mergeCell ref="B25:B26"/>
    <mergeCell ref="C25:C26"/>
    <mergeCell ref="D25:D26"/>
    <mergeCell ref="E25:E26"/>
    <mergeCell ref="F25:F26"/>
    <mergeCell ref="G25:G26"/>
    <mergeCell ref="H25:H26"/>
    <mergeCell ref="B27:B28"/>
    <mergeCell ref="C27:C28"/>
    <mergeCell ref="D27:D28"/>
    <mergeCell ref="E27:E28"/>
    <mergeCell ref="K25:K26"/>
    <mergeCell ref="L25:L26"/>
    <mergeCell ref="I25:I26"/>
    <mergeCell ref="J25:J26"/>
    <mergeCell ref="J27:J28"/>
    <mergeCell ref="K27:K28"/>
    <mergeCell ref="L27:L28"/>
    <mergeCell ref="M27:M28"/>
    <mergeCell ref="F27:F28"/>
    <mergeCell ref="G27:G28"/>
    <mergeCell ref="H27:H28"/>
    <mergeCell ref="I27:I28"/>
    <mergeCell ref="M29:M30"/>
    <mergeCell ref="N29:N30"/>
    <mergeCell ref="N27:N28"/>
    <mergeCell ref="B29:B30"/>
    <mergeCell ref="C29:C30"/>
    <mergeCell ref="D29:D30"/>
    <mergeCell ref="E29:E30"/>
    <mergeCell ref="F29:F30"/>
    <mergeCell ref="G29:G30"/>
    <mergeCell ref="H29:H30"/>
    <mergeCell ref="B31:B32"/>
    <mergeCell ref="C31:C32"/>
    <mergeCell ref="D31:D32"/>
    <mergeCell ref="E31:E32"/>
    <mergeCell ref="K29:K30"/>
    <mergeCell ref="L29:L30"/>
    <mergeCell ref="I29:I30"/>
    <mergeCell ref="J29:J30"/>
    <mergeCell ref="J31:J32"/>
    <mergeCell ref="K31:K32"/>
    <mergeCell ref="L31:L32"/>
    <mergeCell ref="M31:M32"/>
    <mergeCell ref="F31:F32"/>
    <mergeCell ref="G31:G32"/>
    <mergeCell ref="H31:H32"/>
    <mergeCell ref="I31:I32"/>
    <mergeCell ref="M33:M34"/>
    <mergeCell ref="N33:N34"/>
    <mergeCell ref="N31:N32"/>
    <mergeCell ref="B33:B34"/>
    <mergeCell ref="C33:C34"/>
    <mergeCell ref="D33:D34"/>
    <mergeCell ref="E33:E34"/>
    <mergeCell ref="F33:F34"/>
    <mergeCell ref="G33:G34"/>
    <mergeCell ref="H33:H34"/>
    <mergeCell ref="B35:B36"/>
    <mergeCell ref="C35:C36"/>
    <mergeCell ref="D35:D36"/>
    <mergeCell ref="E35:E36"/>
    <mergeCell ref="K33:K34"/>
    <mergeCell ref="L33:L34"/>
    <mergeCell ref="I33:I34"/>
    <mergeCell ref="J33:J34"/>
    <mergeCell ref="N35:N36"/>
    <mergeCell ref="J35:J36"/>
    <mergeCell ref="K35:K36"/>
    <mergeCell ref="L35:L36"/>
    <mergeCell ref="M35:M36"/>
    <mergeCell ref="F35:F36"/>
    <mergeCell ref="G35:G36"/>
    <mergeCell ref="H35:H36"/>
    <mergeCell ref="I35:I36"/>
  </mergeCells>
  <printOptions horizontalCentered="1"/>
  <pageMargins left="0.74803149606299213" right="0.59055118110236227" top="0.39370078740157483" bottom="0.19685039370078741" header="0" footer="0.39370078740157483"/>
  <pageSetup paperSize="9" firstPageNumber="141" orientation="landscape" useFirstPageNumber="1"/>
  <headerFooter alignWithMargins="0">
    <oddFooter>&amp;L&amp;9 &amp;C&amp;"Times New Roman"&amp;9  - &amp;p -&amp;R&amp;9 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109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110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59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3" t="s">
        <v>58</v>
      </c>
      <c r="B11" s="116">
        <v>13936</v>
      </c>
      <c r="C11" s="116">
        <v>3177</v>
      </c>
      <c r="D11" s="116">
        <v>2438</v>
      </c>
      <c r="E11" s="116">
        <v>1480</v>
      </c>
      <c r="F11" s="116">
        <v>6841</v>
      </c>
      <c r="G11" s="116">
        <v>5944</v>
      </c>
      <c r="H11" s="116">
        <v>1479</v>
      </c>
      <c r="I11" s="116">
        <v>539</v>
      </c>
      <c r="J11" s="116">
        <v>368</v>
      </c>
      <c r="K11" s="116">
        <v>1367</v>
      </c>
      <c r="L11" s="116">
        <v>2191</v>
      </c>
      <c r="M11" s="119">
        <v>0</v>
      </c>
      <c r="N11" s="122">
        <v>7991</v>
      </c>
    </row>
    <row r="12" spans="1:14" ht="11.1" customHeight="1">
      <c r="A12" s="125" t="s">
        <v>178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179</v>
      </c>
      <c r="B13" s="128">
        <v>8368</v>
      </c>
      <c r="C13" s="128">
        <v>3004</v>
      </c>
      <c r="D13" s="128">
        <v>526</v>
      </c>
      <c r="E13" s="128">
        <v>3255</v>
      </c>
      <c r="F13" s="128">
        <v>1583</v>
      </c>
      <c r="G13" s="128">
        <v>7135</v>
      </c>
      <c r="H13" s="128">
        <v>1871</v>
      </c>
      <c r="I13" s="128">
        <v>94</v>
      </c>
      <c r="J13" s="128">
        <v>2845</v>
      </c>
      <c r="K13" s="128">
        <v>1242</v>
      </c>
      <c r="L13" s="128">
        <v>1084</v>
      </c>
      <c r="M13" s="130">
        <v>0</v>
      </c>
      <c r="N13" s="132">
        <v>1233</v>
      </c>
    </row>
    <row r="14" spans="1:14" ht="11.1" customHeight="1">
      <c r="A14" s="125" t="s">
        <v>180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181</v>
      </c>
      <c r="B15" s="128">
        <v>38710</v>
      </c>
      <c r="C15" s="128">
        <v>25784</v>
      </c>
      <c r="D15" s="128">
        <v>4613</v>
      </c>
      <c r="E15" s="128">
        <v>3588</v>
      </c>
      <c r="F15" s="128">
        <v>4725</v>
      </c>
      <c r="G15" s="128">
        <v>30090</v>
      </c>
      <c r="H15" s="128">
        <v>17146</v>
      </c>
      <c r="I15" s="128">
        <v>301</v>
      </c>
      <c r="J15" s="128">
        <v>1425</v>
      </c>
      <c r="K15" s="128">
        <v>5872</v>
      </c>
      <c r="L15" s="128">
        <v>5346</v>
      </c>
      <c r="M15" s="130">
        <v>0</v>
      </c>
      <c r="N15" s="132">
        <v>8620</v>
      </c>
    </row>
    <row r="16" spans="1:14" ht="11.1" customHeight="1">
      <c r="A16" s="125" t="s">
        <v>182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183</v>
      </c>
      <c r="B17" s="128">
        <v>25843</v>
      </c>
      <c r="C17" s="128">
        <v>7108</v>
      </c>
      <c r="D17" s="128">
        <v>6128</v>
      </c>
      <c r="E17" s="128">
        <v>10700</v>
      </c>
      <c r="F17" s="128">
        <v>1907</v>
      </c>
      <c r="G17" s="128">
        <v>21244</v>
      </c>
      <c r="H17" s="128">
        <v>5627</v>
      </c>
      <c r="I17" s="128">
        <v>858</v>
      </c>
      <c r="J17" s="128">
        <v>7655</v>
      </c>
      <c r="K17" s="128">
        <v>3489</v>
      </c>
      <c r="L17" s="128">
        <v>3615</v>
      </c>
      <c r="M17" s="130">
        <v>0</v>
      </c>
      <c r="N17" s="132">
        <v>4599</v>
      </c>
    </row>
    <row r="18" spans="1:14" ht="11.1" customHeight="1">
      <c r="A18" s="125" t="s">
        <v>184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185</v>
      </c>
      <c r="B19" s="128">
        <v>23615</v>
      </c>
      <c r="C19" s="128">
        <v>13903</v>
      </c>
      <c r="D19" s="128">
        <v>2456</v>
      </c>
      <c r="E19" s="128">
        <v>5448</v>
      </c>
      <c r="F19" s="128">
        <v>1808</v>
      </c>
      <c r="G19" s="128">
        <v>17460</v>
      </c>
      <c r="H19" s="128">
        <v>7151</v>
      </c>
      <c r="I19" s="128">
        <v>103</v>
      </c>
      <c r="J19" s="128">
        <v>4616</v>
      </c>
      <c r="K19" s="128">
        <v>3168</v>
      </c>
      <c r="L19" s="128">
        <v>2421</v>
      </c>
      <c r="M19" s="130">
        <v>0</v>
      </c>
      <c r="N19" s="132">
        <v>6155</v>
      </c>
    </row>
    <row r="20" spans="1:14" ht="11.1" customHeight="1">
      <c r="A20" s="125" t="s">
        <v>186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187</v>
      </c>
      <c r="B21" s="128">
        <v>8963</v>
      </c>
      <c r="C21" s="128">
        <v>4855</v>
      </c>
      <c r="D21" s="128">
        <v>1356</v>
      </c>
      <c r="E21" s="128">
        <v>1378</v>
      </c>
      <c r="F21" s="128">
        <v>1375</v>
      </c>
      <c r="G21" s="128">
        <v>4347</v>
      </c>
      <c r="H21" s="128">
        <v>2174</v>
      </c>
      <c r="I21" s="128">
        <v>54</v>
      </c>
      <c r="J21" s="128">
        <v>1402</v>
      </c>
      <c r="K21" s="128">
        <v>805</v>
      </c>
      <c r="L21" s="128">
        <v>-88</v>
      </c>
      <c r="M21" s="130">
        <v>0</v>
      </c>
      <c r="N21" s="132">
        <v>4616</v>
      </c>
    </row>
    <row r="22" spans="1:14" ht="11.1" customHeight="1">
      <c r="A22" s="125" t="s">
        <v>188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189</v>
      </c>
      <c r="B23" s="128">
        <v>70722</v>
      </c>
      <c r="C23" s="128">
        <v>9904</v>
      </c>
      <c r="D23" s="128">
        <v>9509</v>
      </c>
      <c r="E23" s="128">
        <v>50417</v>
      </c>
      <c r="F23" s="128">
        <v>892</v>
      </c>
      <c r="G23" s="128">
        <v>60659</v>
      </c>
      <c r="H23" s="128">
        <v>5210</v>
      </c>
      <c r="I23" s="128">
        <v>2205</v>
      </c>
      <c r="J23" s="128">
        <v>45475</v>
      </c>
      <c r="K23" s="128">
        <v>3050</v>
      </c>
      <c r="L23" s="128">
        <v>4719</v>
      </c>
      <c r="M23" s="130">
        <v>0</v>
      </c>
      <c r="N23" s="132">
        <v>10063</v>
      </c>
    </row>
    <row r="24" spans="1:14" ht="11.1" customHeight="1">
      <c r="A24" s="125" t="s">
        <v>190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191</v>
      </c>
      <c r="B25" s="128">
        <v>1706</v>
      </c>
      <c r="C25" s="128">
        <v>1420</v>
      </c>
      <c r="D25" s="128">
        <v>121</v>
      </c>
      <c r="E25" s="128">
        <v>18</v>
      </c>
      <c r="F25" s="128">
        <v>147</v>
      </c>
      <c r="G25" s="128">
        <v>1506</v>
      </c>
      <c r="H25" s="128">
        <v>737</v>
      </c>
      <c r="I25" s="128">
        <v>9</v>
      </c>
      <c r="J25" s="128">
        <v>11</v>
      </c>
      <c r="K25" s="128">
        <v>282</v>
      </c>
      <c r="L25" s="128">
        <v>467</v>
      </c>
      <c r="M25" s="130">
        <v>0</v>
      </c>
      <c r="N25" s="132">
        <v>201</v>
      </c>
    </row>
    <row r="26" spans="1:14" ht="11.1" customHeight="1">
      <c r="A26" s="125" t="s">
        <v>192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193</v>
      </c>
      <c r="B27" s="128">
        <v>4686</v>
      </c>
      <c r="C27" s="128">
        <v>4080</v>
      </c>
      <c r="D27" s="128">
        <v>323</v>
      </c>
      <c r="E27" s="128">
        <v>108</v>
      </c>
      <c r="F27" s="128">
        <v>176</v>
      </c>
      <c r="G27" s="128">
        <v>3671</v>
      </c>
      <c r="H27" s="128">
        <v>1930</v>
      </c>
      <c r="I27" s="128">
        <v>19</v>
      </c>
      <c r="J27" s="128">
        <v>86</v>
      </c>
      <c r="K27" s="128">
        <v>738</v>
      </c>
      <c r="L27" s="128">
        <v>898</v>
      </c>
      <c r="M27" s="130">
        <v>0</v>
      </c>
      <c r="N27" s="132">
        <v>1015</v>
      </c>
    </row>
    <row r="28" spans="1:14" ht="11.1" customHeight="1">
      <c r="A28" s="125" t="s">
        <v>194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195</v>
      </c>
      <c r="B29" s="128">
        <v>34841</v>
      </c>
      <c r="C29" s="128">
        <v>16794</v>
      </c>
      <c r="D29" s="128">
        <v>4411</v>
      </c>
      <c r="E29" s="128">
        <v>10776</v>
      </c>
      <c r="F29" s="128">
        <v>2859</v>
      </c>
      <c r="G29" s="128">
        <v>27865</v>
      </c>
      <c r="H29" s="128">
        <v>10099</v>
      </c>
      <c r="I29" s="128">
        <v>890</v>
      </c>
      <c r="J29" s="128">
        <v>9340</v>
      </c>
      <c r="K29" s="128">
        <v>3520</v>
      </c>
      <c r="L29" s="128">
        <v>4015</v>
      </c>
      <c r="M29" s="130">
        <v>0</v>
      </c>
      <c r="N29" s="132">
        <v>6976</v>
      </c>
    </row>
    <row r="30" spans="1:14" ht="11.1" customHeight="1">
      <c r="A30" s="125" t="s">
        <v>196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197</v>
      </c>
      <c r="B31" s="128">
        <v>15270</v>
      </c>
      <c r="C31" s="128">
        <v>10656</v>
      </c>
      <c r="D31" s="128">
        <v>1548</v>
      </c>
      <c r="E31" s="128">
        <v>1055</v>
      </c>
      <c r="F31" s="128">
        <v>2011</v>
      </c>
      <c r="G31" s="128">
        <v>11056</v>
      </c>
      <c r="H31" s="128">
        <v>7037</v>
      </c>
      <c r="I31" s="128">
        <v>163</v>
      </c>
      <c r="J31" s="128">
        <v>556</v>
      </c>
      <c r="K31" s="128">
        <v>1885</v>
      </c>
      <c r="L31" s="128">
        <v>1415</v>
      </c>
      <c r="M31" s="130">
        <v>0</v>
      </c>
      <c r="N31" s="132">
        <v>4214</v>
      </c>
    </row>
    <row r="32" spans="1:14" ht="11.1" customHeight="1">
      <c r="A32" s="125" t="s">
        <v>198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199</v>
      </c>
      <c r="B33" s="128">
        <v>5639</v>
      </c>
      <c r="C33" s="128">
        <v>4334</v>
      </c>
      <c r="D33" s="128">
        <v>703</v>
      </c>
      <c r="E33" s="128">
        <v>99</v>
      </c>
      <c r="F33" s="128">
        <v>504</v>
      </c>
      <c r="G33" s="128">
        <v>4816</v>
      </c>
      <c r="H33" s="128">
        <v>2656</v>
      </c>
      <c r="I33" s="128">
        <v>31</v>
      </c>
      <c r="J33" s="128">
        <v>31</v>
      </c>
      <c r="K33" s="128">
        <v>1044</v>
      </c>
      <c r="L33" s="128">
        <v>1054</v>
      </c>
      <c r="M33" s="130">
        <v>0</v>
      </c>
      <c r="N33" s="132">
        <v>823</v>
      </c>
    </row>
    <row r="34" spans="1:14" ht="11.1" customHeight="1">
      <c r="A34" s="125" t="s">
        <v>200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201</v>
      </c>
      <c r="B35" s="128">
        <v>4222</v>
      </c>
      <c r="C35" s="128">
        <v>3255</v>
      </c>
      <c r="D35" s="128">
        <v>359</v>
      </c>
      <c r="E35" s="128">
        <v>427</v>
      </c>
      <c r="F35" s="128">
        <v>181</v>
      </c>
      <c r="G35" s="128">
        <v>3226</v>
      </c>
      <c r="H35" s="128">
        <v>1488</v>
      </c>
      <c r="I35" s="128">
        <v>16</v>
      </c>
      <c r="J35" s="128">
        <v>144</v>
      </c>
      <c r="K35" s="128">
        <v>1010</v>
      </c>
      <c r="L35" s="128">
        <v>568</v>
      </c>
      <c r="M35" s="130">
        <v>0</v>
      </c>
      <c r="N35" s="132">
        <v>996</v>
      </c>
    </row>
    <row r="36" spans="1:14" ht="11.1" customHeight="1" thickBot="1">
      <c r="A36" s="134" t="s">
        <v>202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 t="s">
        <v>48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 t="s">
        <v>47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H31:H32"/>
    <mergeCell ref="I35:I36"/>
    <mergeCell ref="N35:N36"/>
    <mergeCell ref="J35:J36"/>
    <mergeCell ref="K35:K36"/>
    <mergeCell ref="L35:L36"/>
    <mergeCell ref="M35:M36"/>
    <mergeCell ref="H33:H34"/>
    <mergeCell ref="G33:G34"/>
    <mergeCell ref="N31:N32"/>
    <mergeCell ref="B33:B34"/>
    <mergeCell ref="C33:C34"/>
    <mergeCell ref="D33:D34"/>
    <mergeCell ref="E33:E34"/>
    <mergeCell ref="F33:F34"/>
    <mergeCell ref="N33:N34"/>
    <mergeCell ref="K33:K34"/>
    <mergeCell ref="L33:L34"/>
    <mergeCell ref="B35:B36"/>
    <mergeCell ref="C35:C36"/>
    <mergeCell ref="D35:D36"/>
    <mergeCell ref="E35:E36"/>
    <mergeCell ref="H35:H36"/>
    <mergeCell ref="F35:F36"/>
    <mergeCell ref="G35:G36"/>
    <mergeCell ref="L29:L30"/>
    <mergeCell ref="M29:M30"/>
    <mergeCell ref="I33:I34"/>
    <mergeCell ref="J33:J34"/>
    <mergeCell ref="M33:M34"/>
    <mergeCell ref="M31:M32"/>
    <mergeCell ref="I31:I32"/>
    <mergeCell ref="J31:J32"/>
    <mergeCell ref="N29:N30"/>
    <mergeCell ref="B31:B32"/>
    <mergeCell ref="C31:C32"/>
    <mergeCell ref="D31:D32"/>
    <mergeCell ref="E31:E32"/>
    <mergeCell ref="F31:F32"/>
    <mergeCell ref="G31:G32"/>
    <mergeCell ref="K31:K32"/>
    <mergeCell ref="L31:L32"/>
    <mergeCell ref="K29:K30"/>
    <mergeCell ref="N27:N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L25:L26"/>
    <mergeCell ref="M25:M26"/>
    <mergeCell ref="H27:H28"/>
    <mergeCell ref="I27:I28"/>
    <mergeCell ref="J27:J28"/>
    <mergeCell ref="K27:K28"/>
    <mergeCell ref="N25:N26"/>
    <mergeCell ref="B27:B28"/>
    <mergeCell ref="C27:C28"/>
    <mergeCell ref="D27:D28"/>
    <mergeCell ref="E27:E28"/>
    <mergeCell ref="F27:F28"/>
    <mergeCell ref="G27:G28"/>
    <mergeCell ref="L27:L28"/>
    <mergeCell ref="M27:M28"/>
    <mergeCell ref="K25:K26"/>
    <mergeCell ref="N23:N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L21:L22"/>
    <mergeCell ref="M21:M22"/>
    <mergeCell ref="H23:H24"/>
    <mergeCell ref="I23:I24"/>
    <mergeCell ref="J23:J24"/>
    <mergeCell ref="K23:K24"/>
    <mergeCell ref="N21:N22"/>
    <mergeCell ref="B23:B24"/>
    <mergeCell ref="C23:C24"/>
    <mergeCell ref="D23:D24"/>
    <mergeCell ref="E23:E24"/>
    <mergeCell ref="F23:F24"/>
    <mergeCell ref="G23:G24"/>
    <mergeCell ref="L23:L24"/>
    <mergeCell ref="M23:M24"/>
    <mergeCell ref="K21:K22"/>
    <mergeCell ref="N19:N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H19:H20"/>
    <mergeCell ref="I19:I20"/>
    <mergeCell ref="J19:J20"/>
    <mergeCell ref="K19:K20"/>
    <mergeCell ref="M19:M20"/>
    <mergeCell ref="K17:K18"/>
    <mergeCell ref="L17:L18"/>
    <mergeCell ref="M17:M18"/>
    <mergeCell ref="I17:I18"/>
    <mergeCell ref="J17:J18"/>
    <mergeCell ref="G17:G18"/>
    <mergeCell ref="H17:H18"/>
    <mergeCell ref="N17:N18"/>
    <mergeCell ref="B19:B20"/>
    <mergeCell ref="C19:C20"/>
    <mergeCell ref="D19:D20"/>
    <mergeCell ref="E19:E20"/>
    <mergeCell ref="F19:F20"/>
    <mergeCell ref="G19:G20"/>
    <mergeCell ref="L19:L20"/>
    <mergeCell ref="H15:H16"/>
    <mergeCell ref="I15:I16"/>
    <mergeCell ref="J15:J16"/>
    <mergeCell ref="K15:K16"/>
    <mergeCell ref="N15:N16"/>
    <mergeCell ref="B17:B18"/>
    <mergeCell ref="C17:C18"/>
    <mergeCell ref="D17:D18"/>
    <mergeCell ref="E17:E18"/>
    <mergeCell ref="F17:F18"/>
    <mergeCell ref="L11:L12"/>
    <mergeCell ref="L13:L14"/>
    <mergeCell ref="L15:L16"/>
    <mergeCell ref="M15:M16"/>
    <mergeCell ref="B15:B16"/>
    <mergeCell ref="C15:C16"/>
    <mergeCell ref="D15:D16"/>
    <mergeCell ref="E15:E16"/>
    <mergeCell ref="F15:F16"/>
    <mergeCell ref="G15:G16"/>
    <mergeCell ref="I11:I12"/>
    <mergeCell ref="I13:I14"/>
    <mergeCell ref="M11:M12"/>
    <mergeCell ref="J11:J12"/>
    <mergeCell ref="J13:J14"/>
    <mergeCell ref="N11:N12"/>
    <mergeCell ref="M13:M14"/>
    <mergeCell ref="N13:N14"/>
    <mergeCell ref="K11:K12"/>
    <mergeCell ref="K13:K14"/>
    <mergeCell ref="D13:D14"/>
    <mergeCell ref="C13:C14"/>
    <mergeCell ref="E11:E12"/>
    <mergeCell ref="E13:E14"/>
    <mergeCell ref="F13:F14"/>
    <mergeCell ref="H13:H14"/>
    <mergeCell ref="G13:G14"/>
    <mergeCell ref="H11:H12"/>
    <mergeCell ref="F8:F9"/>
    <mergeCell ref="G8:G9"/>
    <mergeCell ref="B11:B12"/>
    <mergeCell ref="C11:C12"/>
    <mergeCell ref="D11:D12"/>
    <mergeCell ref="F11:F12"/>
    <mergeCell ref="G11:G12"/>
    <mergeCell ref="B8:B9"/>
    <mergeCell ref="B13:B14"/>
    <mergeCell ref="L8:L9"/>
    <mergeCell ref="A1:N1"/>
    <mergeCell ref="A3:N3"/>
    <mergeCell ref="B5:F5"/>
    <mergeCell ref="G5:L5"/>
    <mergeCell ref="A2:N2"/>
    <mergeCell ref="A5:A10"/>
    <mergeCell ref="D4:F4"/>
    <mergeCell ref="G4:J4"/>
  </mergeCells>
  <printOptions horizontalCentered="1"/>
  <pageMargins left="0.74803149606299213" right="0.59055118110236227" top="0.39370078740157483" bottom="0.19685039370078741" header="0" footer="0.39370078740157483"/>
  <pageSetup paperSize="9" firstPageNumber="142" orientation="landscape" useFirstPageNumber="1"/>
  <headerFooter alignWithMargins="0">
    <oddFooter>&amp;L&amp;9 &amp;C&amp;"Times New Roman"&amp;9  - &amp;p -&amp;R&amp;9 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111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112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59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3" t="s">
        <v>64</v>
      </c>
      <c r="B11" s="116">
        <v>22575</v>
      </c>
      <c r="C11" s="116">
        <v>12570</v>
      </c>
      <c r="D11" s="116">
        <v>5159</v>
      </c>
      <c r="E11" s="116">
        <v>3965</v>
      </c>
      <c r="F11" s="116">
        <v>881</v>
      </c>
      <c r="G11" s="116">
        <v>18632</v>
      </c>
      <c r="H11" s="116">
        <v>6905</v>
      </c>
      <c r="I11" s="116">
        <v>2149</v>
      </c>
      <c r="J11" s="116">
        <v>1693</v>
      </c>
      <c r="K11" s="116">
        <v>2864</v>
      </c>
      <c r="L11" s="116">
        <v>5021</v>
      </c>
      <c r="M11" s="119">
        <v>0</v>
      </c>
      <c r="N11" s="122">
        <v>3943</v>
      </c>
    </row>
    <row r="12" spans="1:14" ht="11.1" customHeight="1">
      <c r="A12" s="125" t="s">
        <v>203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204</v>
      </c>
      <c r="B13" s="128">
        <v>22506</v>
      </c>
      <c r="C13" s="128">
        <v>8929</v>
      </c>
      <c r="D13" s="128">
        <v>2163</v>
      </c>
      <c r="E13" s="128">
        <v>8893</v>
      </c>
      <c r="F13" s="128">
        <v>2521</v>
      </c>
      <c r="G13" s="128">
        <v>21040</v>
      </c>
      <c r="H13" s="128">
        <v>7072</v>
      </c>
      <c r="I13" s="128">
        <v>513</v>
      </c>
      <c r="J13" s="128">
        <v>8550</v>
      </c>
      <c r="K13" s="128">
        <v>2883</v>
      </c>
      <c r="L13" s="128">
        <v>2021</v>
      </c>
      <c r="M13" s="130">
        <v>0</v>
      </c>
      <c r="N13" s="132">
        <v>1467</v>
      </c>
    </row>
    <row r="14" spans="1:14" ht="11.1" customHeight="1">
      <c r="A14" s="125" t="s">
        <v>205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206</v>
      </c>
      <c r="B15" s="128">
        <v>63139</v>
      </c>
      <c r="C15" s="128">
        <v>23918</v>
      </c>
      <c r="D15" s="128">
        <v>7228</v>
      </c>
      <c r="E15" s="128">
        <v>23790</v>
      </c>
      <c r="F15" s="128">
        <v>8203</v>
      </c>
      <c r="G15" s="128">
        <v>53096</v>
      </c>
      <c r="H15" s="128">
        <v>14889</v>
      </c>
      <c r="I15" s="128">
        <v>1083</v>
      </c>
      <c r="J15" s="128">
        <v>24571</v>
      </c>
      <c r="K15" s="128">
        <v>6686</v>
      </c>
      <c r="L15" s="128">
        <v>5867</v>
      </c>
      <c r="M15" s="130">
        <v>0</v>
      </c>
      <c r="N15" s="132">
        <v>10043</v>
      </c>
    </row>
    <row r="16" spans="1:14" ht="11.1" customHeight="1">
      <c r="A16" s="125" t="s">
        <v>207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208</v>
      </c>
      <c r="B17" s="128">
        <v>78394</v>
      </c>
      <c r="C17" s="128">
        <v>26224</v>
      </c>
      <c r="D17" s="128">
        <v>8339</v>
      </c>
      <c r="E17" s="128">
        <v>28980</v>
      </c>
      <c r="F17" s="128">
        <v>14851</v>
      </c>
      <c r="G17" s="128">
        <v>66834</v>
      </c>
      <c r="H17" s="128">
        <v>19198</v>
      </c>
      <c r="I17" s="128">
        <v>1577</v>
      </c>
      <c r="J17" s="128">
        <v>25381</v>
      </c>
      <c r="K17" s="128">
        <v>8752</v>
      </c>
      <c r="L17" s="128">
        <v>11926</v>
      </c>
      <c r="M17" s="130">
        <v>0</v>
      </c>
      <c r="N17" s="132">
        <v>11561</v>
      </c>
    </row>
    <row r="18" spans="1:14" ht="11.1" customHeight="1">
      <c r="A18" s="125" t="s">
        <v>209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210</v>
      </c>
      <c r="B19" s="128">
        <v>88957</v>
      </c>
      <c r="C19" s="128">
        <v>44640</v>
      </c>
      <c r="D19" s="128">
        <v>19060</v>
      </c>
      <c r="E19" s="128">
        <v>20259</v>
      </c>
      <c r="F19" s="128">
        <v>4998</v>
      </c>
      <c r="G19" s="128">
        <v>72496</v>
      </c>
      <c r="H19" s="128">
        <v>27227</v>
      </c>
      <c r="I19" s="128">
        <v>2963</v>
      </c>
      <c r="J19" s="128">
        <v>15714</v>
      </c>
      <c r="K19" s="128">
        <v>10082</v>
      </c>
      <c r="L19" s="128">
        <v>16509</v>
      </c>
      <c r="M19" s="130">
        <v>0</v>
      </c>
      <c r="N19" s="132">
        <v>16462</v>
      </c>
    </row>
    <row r="20" spans="1:14" ht="11.1" customHeight="1">
      <c r="A20" s="125" t="s">
        <v>211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212</v>
      </c>
      <c r="B21" s="128">
        <v>30584</v>
      </c>
      <c r="C21" s="128">
        <v>11176</v>
      </c>
      <c r="D21" s="128">
        <v>2393</v>
      </c>
      <c r="E21" s="128">
        <v>14362</v>
      </c>
      <c r="F21" s="128">
        <v>2654</v>
      </c>
      <c r="G21" s="128">
        <v>26660</v>
      </c>
      <c r="H21" s="128">
        <v>6747</v>
      </c>
      <c r="I21" s="128">
        <v>321</v>
      </c>
      <c r="J21" s="128">
        <v>13824</v>
      </c>
      <c r="K21" s="128">
        <v>3303</v>
      </c>
      <c r="L21" s="128">
        <v>2465</v>
      </c>
      <c r="M21" s="130">
        <v>0</v>
      </c>
      <c r="N21" s="132">
        <v>3924</v>
      </c>
    </row>
    <row r="22" spans="1:14" ht="11.1" customHeight="1">
      <c r="A22" s="125" t="s">
        <v>213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214</v>
      </c>
      <c r="B23" s="128">
        <v>28757</v>
      </c>
      <c r="C23" s="128">
        <v>14388</v>
      </c>
      <c r="D23" s="128">
        <v>10601</v>
      </c>
      <c r="E23" s="128">
        <v>2822</v>
      </c>
      <c r="F23" s="128">
        <v>946</v>
      </c>
      <c r="G23" s="128">
        <v>21431</v>
      </c>
      <c r="H23" s="128">
        <v>6516</v>
      </c>
      <c r="I23" s="128">
        <v>897</v>
      </c>
      <c r="J23" s="128">
        <v>1679</v>
      </c>
      <c r="K23" s="128">
        <v>6217</v>
      </c>
      <c r="L23" s="128">
        <v>6121</v>
      </c>
      <c r="M23" s="130">
        <v>0</v>
      </c>
      <c r="N23" s="132">
        <v>7326</v>
      </c>
    </row>
    <row r="24" spans="1:14" ht="11.1" customHeight="1">
      <c r="A24" s="125" t="s">
        <v>215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216</v>
      </c>
      <c r="B25" s="128">
        <v>103893</v>
      </c>
      <c r="C25" s="128">
        <v>33012</v>
      </c>
      <c r="D25" s="128">
        <v>16211</v>
      </c>
      <c r="E25" s="128">
        <v>47308</v>
      </c>
      <c r="F25" s="128">
        <v>7363</v>
      </c>
      <c r="G25" s="128">
        <v>90318</v>
      </c>
      <c r="H25" s="128">
        <v>20107</v>
      </c>
      <c r="I25" s="128">
        <v>4115</v>
      </c>
      <c r="J25" s="128">
        <v>45141</v>
      </c>
      <c r="K25" s="128">
        <v>10416</v>
      </c>
      <c r="L25" s="128">
        <v>10539</v>
      </c>
      <c r="M25" s="130">
        <v>0</v>
      </c>
      <c r="N25" s="132">
        <v>13575</v>
      </c>
    </row>
    <row r="26" spans="1:14" ht="11.1" customHeight="1">
      <c r="A26" s="125" t="s">
        <v>217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218</v>
      </c>
      <c r="B27" s="128">
        <v>6937</v>
      </c>
      <c r="C27" s="128">
        <v>4545</v>
      </c>
      <c r="D27" s="128">
        <v>1025</v>
      </c>
      <c r="E27" s="128">
        <v>991</v>
      </c>
      <c r="F27" s="128">
        <v>377</v>
      </c>
      <c r="G27" s="128">
        <v>6507</v>
      </c>
      <c r="H27" s="128">
        <v>3451</v>
      </c>
      <c r="I27" s="128">
        <v>41</v>
      </c>
      <c r="J27" s="128">
        <v>523</v>
      </c>
      <c r="K27" s="128">
        <v>1355</v>
      </c>
      <c r="L27" s="128">
        <v>1137</v>
      </c>
      <c r="M27" s="130">
        <v>0</v>
      </c>
      <c r="N27" s="132">
        <v>431</v>
      </c>
    </row>
    <row r="28" spans="1:14" ht="11.1" customHeight="1">
      <c r="A28" s="125" t="s">
        <v>219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220</v>
      </c>
      <c r="B29" s="128">
        <v>133976</v>
      </c>
      <c r="C29" s="128">
        <v>58575</v>
      </c>
      <c r="D29" s="128">
        <v>39422</v>
      </c>
      <c r="E29" s="128">
        <v>28832</v>
      </c>
      <c r="F29" s="128">
        <v>7147</v>
      </c>
      <c r="G29" s="128">
        <v>117515</v>
      </c>
      <c r="H29" s="128">
        <v>29897</v>
      </c>
      <c r="I29" s="128">
        <v>2930</v>
      </c>
      <c r="J29" s="128">
        <v>28327</v>
      </c>
      <c r="K29" s="128">
        <v>21291</v>
      </c>
      <c r="L29" s="128">
        <v>35069</v>
      </c>
      <c r="M29" s="130">
        <v>0</v>
      </c>
      <c r="N29" s="132">
        <v>16462</v>
      </c>
    </row>
    <row r="30" spans="1:14" ht="11.1" customHeight="1">
      <c r="A30" s="125" t="s">
        <v>221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222</v>
      </c>
      <c r="B31" s="128">
        <v>1053</v>
      </c>
      <c r="C31" s="128">
        <v>916</v>
      </c>
      <c r="D31" s="128">
        <v>114</v>
      </c>
      <c r="E31" s="130">
        <v>0</v>
      </c>
      <c r="F31" s="128">
        <v>23</v>
      </c>
      <c r="G31" s="128">
        <v>1684</v>
      </c>
      <c r="H31" s="128">
        <v>600</v>
      </c>
      <c r="I31" s="128">
        <v>90</v>
      </c>
      <c r="J31" s="130">
        <v>0</v>
      </c>
      <c r="K31" s="128">
        <v>326</v>
      </c>
      <c r="L31" s="128">
        <v>668</v>
      </c>
      <c r="M31" s="130">
        <v>0</v>
      </c>
      <c r="N31" s="132">
        <v>-631</v>
      </c>
    </row>
    <row r="32" spans="1:14" ht="11.1" customHeight="1">
      <c r="A32" s="125" t="s">
        <v>223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224</v>
      </c>
      <c r="B33" s="128">
        <v>2917</v>
      </c>
      <c r="C33" s="128">
        <v>2461</v>
      </c>
      <c r="D33" s="128">
        <v>437</v>
      </c>
      <c r="E33" s="130">
        <v>0</v>
      </c>
      <c r="F33" s="128">
        <v>19</v>
      </c>
      <c r="G33" s="128">
        <v>2718</v>
      </c>
      <c r="H33" s="128">
        <v>863</v>
      </c>
      <c r="I33" s="128">
        <v>259</v>
      </c>
      <c r="J33" s="130">
        <v>0</v>
      </c>
      <c r="K33" s="128">
        <v>523</v>
      </c>
      <c r="L33" s="128">
        <v>1073</v>
      </c>
      <c r="M33" s="130">
        <v>0</v>
      </c>
      <c r="N33" s="132">
        <v>199</v>
      </c>
    </row>
    <row r="34" spans="1:14" ht="11.1" customHeight="1">
      <c r="A34" s="125" t="s">
        <v>225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226</v>
      </c>
      <c r="B35" s="128">
        <v>735</v>
      </c>
      <c r="C35" s="128">
        <v>645</v>
      </c>
      <c r="D35" s="128">
        <v>20</v>
      </c>
      <c r="E35" s="128">
        <v>67</v>
      </c>
      <c r="F35" s="128">
        <v>3</v>
      </c>
      <c r="G35" s="128">
        <v>1133</v>
      </c>
      <c r="H35" s="128">
        <v>466</v>
      </c>
      <c r="I35" s="128">
        <v>12</v>
      </c>
      <c r="J35" s="128">
        <v>2</v>
      </c>
      <c r="K35" s="128">
        <v>184</v>
      </c>
      <c r="L35" s="128">
        <v>469</v>
      </c>
      <c r="M35" s="130">
        <v>0</v>
      </c>
      <c r="N35" s="132">
        <v>-399</v>
      </c>
    </row>
    <row r="36" spans="1:14" ht="11.1" customHeight="1" thickBot="1">
      <c r="A36" s="134" t="s">
        <v>227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L8:L9"/>
    <mergeCell ref="A1:N1"/>
    <mergeCell ref="A3:N3"/>
    <mergeCell ref="B5:F5"/>
    <mergeCell ref="G5:L5"/>
    <mergeCell ref="A2:N2"/>
    <mergeCell ref="A5:A10"/>
    <mergeCell ref="D4:F4"/>
    <mergeCell ref="G4:J4"/>
    <mergeCell ref="B8:B9"/>
    <mergeCell ref="F8:F9"/>
    <mergeCell ref="G8:G9"/>
    <mergeCell ref="B11:B12"/>
    <mergeCell ref="C11:C12"/>
    <mergeCell ref="D11:D12"/>
    <mergeCell ref="F11:F12"/>
    <mergeCell ref="F13:F14"/>
    <mergeCell ref="G11:G12"/>
    <mergeCell ref="G13:G14"/>
    <mergeCell ref="H11:H12"/>
    <mergeCell ref="H13:H14"/>
    <mergeCell ref="B13:B14"/>
    <mergeCell ref="D13:D14"/>
    <mergeCell ref="C13:C14"/>
    <mergeCell ref="E11:E12"/>
    <mergeCell ref="E13:E14"/>
    <mergeCell ref="L11:L12"/>
    <mergeCell ref="L13:L14"/>
    <mergeCell ref="I11:I12"/>
    <mergeCell ref="I13:I14"/>
    <mergeCell ref="J11:J12"/>
    <mergeCell ref="J13:J14"/>
    <mergeCell ref="K11:K12"/>
    <mergeCell ref="K13:K14"/>
    <mergeCell ref="B15:B16"/>
    <mergeCell ref="C15:C16"/>
    <mergeCell ref="D15:D16"/>
    <mergeCell ref="E15:E16"/>
    <mergeCell ref="M11:M12"/>
    <mergeCell ref="N11:N12"/>
    <mergeCell ref="M13:M14"/>
    <mergeCell ref="N13:N14"/>
    <mergeCell ref="J15:J16"/>
    <mergeCell ref="K15:K16"/>
    <mergeCell ref="L15:L16"/>
    <mergeCell ref="M15:M16"/>
    <mergeCell ref="F15:F16"/>
    <mergeCell ref="G15:G16"/>
    <mergeCell ref="H15:H16"/>
    <mergeCell ref="I15:I16"/>
    <mergeCell ref="M17:M18"/>
    <mergeCell ref="N17:N18"/>
    <mergeCell ref="N15:N16"/>
    <mergeCell ref="B17:B18"/>
    <mergeCell ref="C17:C18"/>
    <mergeCell ref="D17:D18"/>
    <mergeCell ref="E17:E18"/>
    <mergeCell ref="F17:F18"/>
    <mergeCell ref="G17:G18"/>
    <mergeCell ref="H17:H18"/>
    <mergeCell ref="B19:B20"/>
    <mergeCell ref="C19:C20"/>
    <mergeCell ref="D19:D20"/>
    <mergeCell ref="E19:E20"/>
    <mergeCell ref="K17:K18"/>
    <mergeCell ref="L17:L18"/>
    <mergeCell ref="I17:I18"/>
    <mergeCell ref="J17:J18"/>
    <mergeCell ref="J19:J20"/>
    <mergeCell ref="K19:K20"/>
    <mergeCell ref="L19:L20"/>
    <mergeCell ref="M19:M20"/>
    <mergeCell ref="F19:F20"/>
    <mergeCell ref="G19:G20"/>
    <mergeCell ref="H19:H20"/>
    <mergeCell ref="I19:I20"/>
    <mergeCell ref="M21:M22"/>
    <mergeCell ref="N21:N22"/>
    <mergeCell ref="N19:N20"/>
    <mergeCell ref="B21:B22"/>
    <mergeCell ref="C21:C22"/>
    <mergeCell ref="D21:D22"/>
    <mergeCell ref="E21:E22"/>
    <mergeCell ref="F21:F22"/>
    <mergeCell ref="G21:G22"/>
    <mergeCell ref="H21:H22"/>
    <mergeCell ref="B23:B24"/>
    <mergeCell ref="C23:C24"/>
    <mergeCell ref="D23:D24"/>
    <mergeCell ref="E23:E24"/>
    <mergeCell ref="K21:K22"/>
    <mergeCell ref="L21:L22"/>
    <mergeCell ref="I21:I22"/>
    <mergeCell ref="J21:J22"/>
    <mergeCell ref="J23:J24"/>
    <mergeCell ref="K23:K24"/>
    <mergeCell ref="L23:L24"/>
    <mergeCell ref="M23:M24"/>
    <mergeCell ref="F23:F24"/>
    <mergeCell ref="G23:G24"/>
    <mergeCell ref="H23:H24"/>
    <mergeCell ref="I23:I24"/>
    <mergeCell ref="M25:M26"/>
    <mergeCell ref="N25:N26"/>
    <mergeCell ref="N23:N24"/>
    <mergeCell ref="B25:B26"/>
    <mergeCell ref="C25:C26"/>
    <mergeCell ref="D25:D26"/>
    <mergeCell ref="E25:E26"/>
    <mergeCell ref="F25:F26"/>
    <mergeCell ref="G25:G26"/>
    <mergeCell ref="H25:H26"/>
    <mergeCell ref="B27:B28"/>
    <mergeCell ref="C27:C28"/>
    <mergeCell ref="D27:D28"/>
    <mergeCell ref="E27:E28"/>
    <mergeCell ref="K25:K26"/>
    <mergeCell ref="L25:L26"/>
    <mergeCell ref="I25:I26"/>
    <mergeCell ref="J25:J26"/>
    <mergeCell ref="J27:J28"/>
    <mergeCell ref="K27:K28"/>
    <mergeCell ref="L27:L28"/>
    <mergeCell ref="M27:M28"/>
    <mergeCell ref="F27:F28"/>
    <mergeCell ref="G27:G28"/>
    <mergeCell ref="H27:H28"/>
    <mergeCell ref="I27:I28"/>
    <mergeCell ref="M29:M30"/>
    <mergeCell ref="N29:N30"/>
    <mergeCell ref="N27:N28"/>
    <mergeCell ref="B29:B30"/>
    <mergeCell ref="C29:C30"/>
    <mergeCell ref="D29:D30"/>
    <mergeCell ref="E29:E30"/>
    <mergeCell ref="F29:F30"/>
    <mergeCell ref="G29:G30"/>
    <mergeCell ref="H29:H30"/>
    <mergeCell ref="B31:B32"/>
    <mergeCell ref="C31:C32"/>
    <mergeCell ref="D31:D32"/>
    <mergeCell ref="E31:E32"/>
    <mergeCell ref="K29:K30"/>
    <mergeCell ref="L29:L30"/>
    <mergeCell ref="I29:I30"/>
    <mergeCell ref="J29:J30"/>
    <mergeCell ref="J31:J32"/>
    <mergeCell ref="K31:K32"/>
    <mergeCell ref="L31:L32"/>
    <mergeCell ref="M31:M32"/>
    <mergeCell ref="F31:F32"/>
    <mergeCell ref="G31:G32"/>
    <mergeCell ref="H31:H32"/>
    <mergeCell ref="I31:I32"/>
    <mergeCell ref="M33:M34"/>
    <mergeCell ref="N33:N34"/>
    <mergeCell ref="N31:N32"/>
    <mergeCell ref="B33:B34"/>
    <mergeCell ref="C33:C34"/>
    <mergeCell ref="D33:D34"/>
    <mergeCell ref="E33:E34"/>
    <mergeCell ref="F33:F34"/>
    <mergeCell ref="G33:G34"/>
    <mergeCell ref="H33:H34"/>
    <mergeCell ref="B35:B36"/>
    <mergeCell ref="C35:C36"/>
    <mergeCell ref="D35:D36"/>
    <mergeCell ref="E35:E36"/>
    <mergeCell ref="K33:K34"/>
    <mergeCell ref="L33:L34"/>
    <mergeCell ref="I33:I34"/>
    <mergeCell ref="J33:J34"/>
    <mergeCell ref="N35:N36"/>
    <mergeCell ref="J35:J36"/>
    <mergeCell ref="K35:K36"/>
    <mergeCell ref="L35:L36"/>
    <mergeCell ref="M35:M36"/>
    <mergeCell ref="F35:F36"/>
    <mergeCell ref="G35:G36"/>
    <mergeCell ref="H35:H36"/>
    <mergeCell ref="I35:I36"/>
  </mergeCells>
  <printOptions horizontalCentered="1"/>
  <pageMargins left="0.74803149606299213" right="0.59055118110236227" top="0.39370078740157483" bottom="0.19685039370078741" header="0" footer="0.39370078740157483"/>
  <pageSetup paperSize="9" firstPageNumber="143" orientation="landscape" useFirstPageNumber="1"/>
  <headerFooter alignWithMargins="0">
    <oddFooter>&amp;L&amp;9 &amp;C&amp;"Times New Roman"&amp;9  - &amp;p -&amp;R&amp;9 </oddFoot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105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113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60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4" t="s">
        <v>1</v>
      </c>
      <c r="B11" s="117">
        <v>301205</v>
      </c>
      <c r="C11" s="117">
        <v>214356</v>
      </c>
      <c r="D11" s="117">
        <v>6423</v>
      </c>
      <c r="E11" s="117">
        <v>72128</v>
      </c>
      <c r="F11" s="117">
        <v>8298</v>
      </c>
      <c r="G11" s="117">
        <v>237163</v>
      </c>
      <c r="H11" s="117">
        <v>91138</v>
      </c>
      <c r="I11" s="117">
        <v>424</v>
      </c>
      <c r="J11" s="117">
        <v>65600</v>
      </c>
      <c r="K11" s="117">
        <v>716</v>
      </c>
      <c r="L11" s="117">
        <v>79285</v>
      </c>
      <c r="M11" s="120">
        <v>0</v>
      </c>
      <c r="N11" s="123">
        <v>64041</v>
      </c>
    </row>
    <row r="12" spans="1:14" ht="11.1" customHeight="1">
      <c r="A12" s="126" t="s">
        <v>15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154</v>
      </c>
      <c r="B13" s="128">
        <v>22632</v>
      </c>
      <c r="C13" s="128">
        <v>18156</v>
      </c>
      <c r="D13" s="128">
        <v>14</v>
      </c>
      <c r="E13" s="128">
        <v>4441</v>
      </c>
      <c r="F13" s="128">
        <v>21</v>
      </c>
      <c r="G13" s="128">
        <v>19261</v>
      </c>
      <c r="H13" s="128">
        <v>8300</v>
      </c>
      <c r="I13" s="128">
        <v>26</v>
      </c>
      <c r="J13" s="128">
        <v>4118</v>
      </c>
      <c r="K13" s="128">
        <v>41</v>
      </c>
      <c r="L13" s="128">
        <v>6777</v>
      </c>
      <c r="M13" s="130">
        <v>0</v>
      </c>
      <c r="N13" s="132">
        <v>3371</v>
      </c>
    </row>
    <row r="14" spans="1:14" ht="11.1" customHeight="1">
      <c r="A14" s="125" t="s">
        <v>155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156</v>
      </c>
      <c r="B15" s="128">
        <v>4576</v>
      </c>
      <c r="C15" s="128">
        <v>4336</v>
      </c>
      <c r="D15" s="128">
        <v>45</v>
      </c>
      <c r="E15" s="128">
        <v>80</v>
      </c>
      <c r="F15" s="128">
        <v>115</v>
      </c>
      <c r="G15" s="128">
        <v>3789</v>
      </c>
      <c r="H15" s="128">
        <v>1115</v>
      </c>
      <c r="I15" s="130">
        <v>0</v>
      </c>
      <c r="J15" s="128">
        <v>40</v>
      </c>
      <c r="K15" s="128">
        <v>8</v>
      </c>
      <c r="L15" s="128">
        <v>2626</v>
      </c>
      <c r="M15" s="130">
        <v>0</v>
      </c>
      <c r="N15" s="132">
        <v>787</v>
      </c>
    </row>
    <row r="16" spans="1:14" ht="11.1" customHeight="1">
      <c r="A16" s="125" t="s">
        <v>157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158</v>
      </c>
      <c r="B17" s="128">
        <v>9547</v>
      </c>
      <c r="C17" s="128">
        <v>9417</v>
      </c>
      <c r="D17" s="128">
        <v>111</v>
      </c>
      <c r="E17" s="128">
        <v>9</v>
      </c>
      <c r="F17" s="128">
        <v>10</v>
      </c>
      <c r="G17" s="128">
        <v>8799</v>
      </c>
      <c r="H17" s="128">
        <v>8171</v>
      </c>
      <c r="I17" s="128">
        <v>19</v>
      </c>
      <c r="J17" s="128">
        <v>4</v>
      </c>
      <c r="K17" s="128">
        <v>13</v>
      </c>
      <c r="L17" s="128">
        <v>593</v>
      </c>
      <c r="M17" s="130">
        <v>0</v>
      </c>
      <c r="N17" s="132">
        <v>747</v>
      </c>
    </row>
    <row r="18" spans="1:14" ht="11.1" customHeight="1">
      <c r="A18" s="125" t="s">
        <v>159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160</v>
      </c>
      <c r="B19" s="128">
        <v>15397</v>
      </c>
      <c r="C19" s="128">
        <v>13041</v>
      </c>
      <c r="D19" s="128">
        <v>220</v>
      </c>
      <c r="E19" s="128">
        <v>2038</v>
      </c>
      <c r="F19" s="128">
        <v>98</v>
      </c>
      <c r="G19" s="128">
        <v>13406</v>
      </c>
      <c r="H19" s="128">
        <v>10018</v>
      </c>
      <c r="I19" s="128">
        <v>32</v>
      </c>
      <c r="J19" s="128">
        <v>211</v>
      </c>
      <c r="K19" s="128">
        <v>16</v>
      </c>
      <c r="L19" s="128">
        <v>3128</v>
      </c>
      <c r="M19" s="130">
        <v>0</v>
      </c>
      <c r="N19" s="132">
        <v>1991</v>
      </c>
    </row>
    <row r="20" spans="1:14" ht="11.1" customHeight="1">
      <c r="A20" s="125" t="s">
        <v>161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162</v>
      </c>
      <c r="B21" s="128">
        <v>13271</v>
      </c>
      <c r="C21" s="128">
        <v>10320</v>
      </c>
      <c r="D21" s="128">
        <v>115</v>
      </c>
      <c r="E21" s="128">
        <v>1887</v>
      </c>
      <c r="F21" s="128">
        <v>949</v>
      </c>
      <c r="G21" s="128">
        <v>12170</v>
      </c>
      <c r="H21" s="128">
        <v>9108</v>
      </c>
      <c r="I21" s="128">
        <v>24</v>
      </c>
      <c r="J21" s="128">
        <v>2697</v>
      </c>
      <c r="K21" s="128">
        <v>29</v>
      </c>
      <c r="L21" s="128">
        <v>313</v>
      </c>
      <c r="M21" s="130">
        <v>0</v>
      </c>
      <c r="N21" s="132">
        <v>1101</v>
      </c>
    </row>
    <row r="22" spans="1:14" ht="11.1" customHeight="1">
      <c r="A22" s="125" t="s">
        <v>163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164</v>
      </c>
      <c r="B23" s="128">
        <v>9203</v>
      </c>
      <c r="C23" s="128">
        <v>8892</v>
      </c>
      <c r="D23" s="128">
        <v>81</v>
      </c>
      <c r="E23" s="128">
        <v>149</v>
      </c>
      <c r="F23" s="128">
        <v>81</v>
      </c>
      <c r="G23" s="128">
        <v>7038</v>
      </c>
      <c r="H23" s="128">
        <v>2476</v>
      </c>
      <c r="I23" s="128">
        <v>12</v>
      </c>
      <c r="J23" s="128">
        <v>123</v>
      </c>
      <c r="K23" s="128">
        <v>13</v>
      </c>
      <c r="L23" s="128">
        <v>4414</v>
      </c>
      <c r="M23" s="130">
        <v>0</v>
      </c>
      <c r="N23" s="132">
        <v>2166</v>
      </c>
    </row>
    <row r="24" spans="1:14" ht="11.1" customHeight="1">
      <c r="A24" s="125" t="s">
        <v>165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166</v>
      </c>
      <c r="B25" s="128">
        <v>5317</v>
      </c>
      <c r="C25" s="128">
        <v>3786</v>
      </c>
      <c r="D25" s="128">
        <v>304</v>
      </c>
      <c r="E25" s="128">
        <v>1074</v>
      </c>
      <c r="F25" s="128">
        <v>154</v>
      </c>
      <c r="G25" s="128">
        <v>3181</v>
      </c>
      <c r="H25" s="128">
        <v>1649</v>
      </c>
      <c r="I25" s="128">
        <v>3</v>
      </c>
      <c r="J25" s="128">
        <v>889</v>
      </c>
      <c r="K25" s="128">
        <v>25</v>
      </c>
      <c r="L25" s="128">
        <v>615</v>
      </c>
      <c r="M25" s="130">
        <v>0</v>
      </c>
      <c r="N25" s="132">
        <v>2136</v>
      </c>
    </row>
    <row r="26" spans="1:14" ht="11.1" customHeight="1">
      <c r="A26" s="125" t="s">
        <v>167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168</v>
      </c>
      <c r="B27" s="128">
        <v>30837</v>
      </c>
      <c r="C27" s="128">
        <v>18801</v>
      </c>
      <c r="D27" s="128">
        <v>506</v>
      </c>
      <c r="E27" s="128">
        <v>11241</v>
      </c>
      <c r="F27" s="128">
        <v>290</v>
      </c>
      <c r="G27" s="128">
        <v>23072</v>
      </c>
      <c r="H27" s="128">
        <v>5778</v>
      </c>
      <c r="I27" s="128">
        <v>38</v>
      </c>
      <c r="J27" s="128">
        <v>10830</v>
      </c>
      <c r="K27" s="128">
        <v>32</v>
      </c>
      <c r="L27" s="128">
        <v>6394</v>
      </c>
      <c r="M27" s="130">
        <v>0</v>
      </c>
      <c r="N27" s="132">
        <v>7766</v>
      </c>
    </row>
    <row r="28" spans="1:14" ht="11.1" customHeight="1">
      <c r="A28" s="125" t="s">
        <v>169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170</v>
      </c>
      <c r="B29" s="128">
        <v>23924</v>
      </c>
      <c r="C29" s="128">
        <v>16291</v>
      </c>
      <c r="D29" s="128">
        <v>543</v>
      </c>
      <c r="E29" s="128">
        <v>6925</v>
      </c>
      <c r="F29" s="128">
        <v>166</v>
      </c>
      <c r="G29" s="128">
        <v>20144</v>
      </c>
      <c r="H29" s="128">
        <v>1706</v>
      </c>
      <c r="I29" s="128">
        <v>37</v>
      </c>
      <c r="J29" s="128">
        <v>5921</v>
      </c>
      <c r="K29" s="128">
        <v>13</v>
      </c>
      <c r="L29" s="128">
        <v>12467</v>
      </c>
      <c r="M29" s="130">
        <v>0</v>
      </c>
      <c r="N29" s="132">
        <v>3780</v>
      </c>
    </row>
    <row r="30" spans="1:14" ht="11.1" customHeight="1">
      <c r="A30" s="125" t="s">
        <v>171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172</v>
      </c>
      <c r="B31" s="128">
        <v>2641</v>
      </c>
      <c r="C31" s="128">
        <v>2596</v>
      </c>
      <c r="D31" s="128">
        <v>0</v>
      </c>
      <c r="E31" s="128">
        <v>45</v>
      </c>
      <c r="F31" s="130">
        <v>0</v>
      </c>
      <c r="G31" s="128">
        <v>2315</v>
      </c>
      <c r="H31" s="128">
        <v>1904</v>
      </c>
      <c r="I31" s="128">
        <v>0</v>
      </c>
      <c r="J31" s="128">
        <v>1</v>
      </c>
      <c r="K31" s="128">
        <v>11</v>
      </c>
      <c r="L31" s="128">
        <v>400</v>
      </c>
      <c r="M31" s="130">
        <v>0</v>
      </c>
      <c r="N31" s="132">
        <v>326</v>
      </c>
    </row>
    <row r="32" spans="1:14" ht="11.1" customHeight="1">
      <c r="A32" s="125" t="s">
        <v>173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174</v>
      </c>
      <c r="B33" s="128">
        <v>1333</v>
      </c>
      <c r="C33" s="128">
        <v>1196</v>
      </c>
      <c r="D33" s="128">
        <v>9</v>
      </c>
      <c r="E33" s="128">
        <v>64</v>
      </c>
      <c r="F33" s="128">
        <v>64</v>
      </c>
      <c r="G33" s="128">
        <v>1409</v>
      </c>
      <c r="H33" s="128">
        <v>346</v>
      </c>
      <c r="I33" s="128">
        <v>2</v>
      </c>
      <c r="J33" s="128">
        <v>9</v>
      </c>
      <c r="K33" s="128">
        <v>8</v>
      </c>
      <c r="L33" s="128">
        <v>1045</v>
      </c>
      <c r="M33" s="130">
        <v>0</v>
      </c>
      <c r="N33" s="132">
        <v>-76</v>
      </c>
    </row>
    <row r="34" spans="1:14" ht="11.1" customHeight="1">
      <c r="A34" s="125" t="s">
        <v>175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176</v>
      </c>
      <c r="B35" s="128">
        <v>13762</v>
      </c>
      <c r="C35" s="128">
        <v>12112</v>
      </c>
      <c r="D35" s="128">
        <v>306</v>
      </c>
      <c r="E35" s="128">
        <v>1264</v>
      </c>
      <c r="F35" s="128">
        <v>80</v>
      </c>
      <c r="G35" s="128">
        <v>11024</v>
      </c>
      <c r="H35" s="128">
        <v>5111</v>
      </c>
      <c r="I35" s="128">
        <v>14</v>
      </c>
      <c r="J35" s="128">
        <v>5</v>
      </c>
      <c r="K35" s="128">
        <v>32</v>
      </c>
      <c r="L35" s="128">
        <v>5861</v>
      </c>
      <c r="M35" s="130">
        <v>0</v>
      </c>
      <c r="N35" s="132">
        <v>2738</v>
      </c>
    </row>
    <row r="36" spans="1:14" ht="11.1" customHeight="1" thickBot="1">
      <c r="A36" s="134" t="s">
        <v>177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" t="s">
        <v>152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 t="s">
        <v>35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 t="str">
        <f>'10-2'!A39</f>
        <v>　　　　　2.至115年7月止，38家本國銀行放款及催收款之備抵呆帳餘額為645,549百萬元，115年1至7月轉銷呆帳32,831百萬元。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H31:H32"/>
    <mergeCell ref="I35:I36"/>
    <mergeCell ref="N35:N36"/>
    <mergeCell ref="J35:J36"/>
    <mergeCell ref="K35:K36"/>
    <mergeCell ref="L35:L36"/>
    <mergeCell ref="M35:M36"/>
    <mergeCell ref="H33:H34"/>
    <mergeCell ref="G33:G34"/>
    <mergeCell ref="N31:N32"/>
    <mergeCell ref="B33:B34"/>
    <mergeCell ref="C33:C34"/>
    <mergeCell ref="D33:D34"/>
    <mergeCell ref="E33:E34"/>
    <mergeCell ref="F33:F34"/>
    <mergeCell ref="N33:N34"/>
    <mergeCell ref="K33:K34"/>
    <mergeCell ref="L33:L34"/>
    <mergeCell ref="B35:B36"/>
    <mergeCell ref="C35:C36"/>
    <mergeCell ref="D35:D36"/>
    <mergeCell ref="E35:E36"/>
    <mergeCell ref="H35:H36"/>
    <mergeCell ref="F35:F36"/>
    <mergeCell ref="G35:G36"/>
    <mergeCell ref="L29:L30"/>
    <mergeCell ref="M29:M30"/>
    <mergeCell ref="I33:I34"/>
    <mergeCell ref="J33:J34"/>
    <mergeCell ref="M33:M34"/>
    <mergeCell ref="M31:M32"/>
    <mergeCell ref="I31:I32"/>
    <mergeCell ref="J31:J32"/>
    <mergeCell ref="N29:N30"/>
    <mergeCell ref="B31:B32"/>
    <mergeCell ref="C31:C32"/>
    <mergeCell ref="D31:D32"/>
    <mergeCell ref="E31:E32"/>
    <mergeCell ref="F31:F32"/>
    <mergeCell ref="G31:G32"/>
    <mergeCell ref="K31:K32"/>
    <mergeCell ref="L31:L32"/>
    <mergeCell ref="K29:K30"/>
    <mergeCell ref="N27:N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L25:L26"/>
    <mergeCell ref="M25:M26"/>
    <mergeCell ref="H27:H28"/>
    <mergeCell ref="I27:I28"/>
    <mergeCell ref="J27:J28"/>
    <mergeCell ref="K27:K28"/>
    <mergeCell ref="N25:N26"/>
    <mergeCell ref="B27:B28"/>
    <mergeCell ref="C27:C28"/>
    <mergeCell ref="D27:D28"/>
    <mergeCell ref="E27:E28"/>
    <mergeCell ref="F27:F28"/>
    <mergeCell ref="G27:G28"/>
    <mergeCell ref="L27:L28"/>
    <mergeCell ref="M27:M28"/>
    <mergeCell ref="K25:K26"/>
    <mergeCell ref="N23:N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L21:L22"/>
    <mergeCell ref="M21:M22"/>
    <mergeCell ref="H23:H24"/>
    <mergeCell ref="I23:I24"/>
    <mergeCell ref="J23:J24"/>
    <mergeCell ref="K23:K24"/>
    <mergeCell ref="N21:N22"/>
    <mergeCell ref="B23:B24"/>
    <mergeCell ref="C23:C24"/>
    <mergeCell ref="D23:D24"/>
    <mergeCell ref="E23:E24"/>
    <mergeCell ref="F23:F24"/>
    <mergeCell ref="G23:G24"/>
    <mergeCell ref="L23:L24"/>
    <mergeCell ref="M23:M24"/>
    <mergeCell ref="K21:K22"/>
    <mergeCell ref="N19:N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H19:H20"/>
    <mergeCell ref="I19:I20"/>
    <mergeCell ref="J19:J20"/>
    <mergeCell ref="K19:K20"/>
    <mergeCell ref="M19:M20"/>
    <mergeCell ref="K17:K18"/>
    <mergeCell ref="L17:L18"/>
    <mergeCell ref="M17:M18"/>
    <mergeCell ref="I17:I18"/>
    <mergeCell ref="J17:J18"/>
    <mergeCell ref="G17:G18"/>
    <mergeCell ref="H17:H18"/>
    <mergeCell ref="N17:N18"/>
    <mergeCell ref="B19:B20"/>
    <mergeCell ref="C19:C20"/>
    <mergeCell ref="D19:D20"/>
    <mergeCell ref="E19:E20"/>
    <mergeCell ref="F19:F20"/>
    <mergeCell ref="G19:G20"/>
    <mergeCell ref="L19:L20"/>
    <mergeCell ref="H15:H16"/>
    <mergeCell ref="I15:I16"/>
    <mergeCell ref="J15:J16"/>
    <mergeCell ref="K15:K16"/>
    <mergeCell ref="N15:N16"/>
    <mergeCell ref="B17:B18"/>
    <mergeCell ref="C17:C18"/>
    <mergeCell ref="D17:D18"/>
    <mergeCell ref="E17:E18"/>
    <mergeCell ref="F17:F18"/>
    <mergeCell ref="L11:L12"/>
    <mergeCell ref="L13:L14"/>
    <mergeCell ref="L15:L16"/>
    <mergeCell ref="M15:M16"/>
    <mergeCell ref="B15:B16"/>
    <mergeCell ref="C15:C16"/>
    <mergeCell ref="D15:D16"/>
    <mergeCell ref="E15:E16"/>
    <mergeCell ref="F15:F16"/>
    <mergeCell ref="G15:G16"/>
    <mergeCell ref="I11:I12"/>
    <mergeCell ref="I13:I14"/>
    <mergeCell ref="M11:M12"/>
    <mergeCell ref="J11:J12"/>
    <mergeCell ref="J13:J14"/>
    <mergeCell ref="N11:N12"/>
    <mergeCell ref="M13:M14"/>
    <mergeCell ref="N13:N14"/>
    <mergeCell ref="K11:K12"/>
    <mergeCell ref="K13:K14"/>
    <mergeCell ref="D13:D14"/>
    <mergeCell ref="C13:C14"/>
    <mergeCell ref="E11:E12"/>
    <mergeCell ref="E13:E14"/>
    <mergeCell ref="F13:F14"/>
    <mergeCell ref="H13:H14"/>
    <mergeCell ref="G13:G14"/>
    <mergeCell ref="H11:H12"/>
    <mergeCell ref="F8:F9"/>
    <mergeCell ref="G8:G9"/>
    <mergeCell ref="B11:B12"/>
    <mergeCell ref="C11:C12"/>
    <mergeCell ref="D11:D12"/>
    <mergeCell ref="F11:F12"/>
    <mergeCell ref="G11:G12"/>
    <mergeCell ref="B8:B9"/>
    <mergeCell ref="B13:B14"/>
    <mergeCell ref="L8:L9"/>
    <mergeCell ref="A1:N1"/>
    <mergeCell ref="A3:N3"/>
    <mergeCell ref="B5:F5"/>
    <mergeCell ref="G5:L5"/>
    <mergeCell ref="A2:N2"/>
    <mergeCell ref="A5:A10"/>
    <mergeCell ref="D4:F4"/>
    <mergeCell ref="G4:J4"/>
  </mergeCells>
  <printOptions horizontalCentered="1"/>
  <pageMargins left="0.74803149606299213" right="0.59055118110236227" top="0.39370078740157483" bottom="0.19685039370078741" header="0" footer="0.39370078740157483"/>
  <pageSetup paperSize="9" firstPageNumber="144" orientation="landscape" useFirstPageNumber="1"/>
  <headerFooter alignWithMargins="0">
    <oddFooter>&amp;L&amp;9 &amp;C&amp;"Times New Roman"&amp;9  - &amp;p -&amp;R&amp;9 </oddFooter>
  </headerFooter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101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114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60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3" t="s">
        <v>58</v>
      </c>
      <c r="B11" s="116">
        <v>5493</v>
      </c>
      <c r="C11" s="116">
        <v>5351</v>
      </c>
      <c r="D11" s="116">
        <v>24</v>
      </c>
      <c r="E11" s="116">
        <v>117</v>
      </c>
      <c r="F11" s="116">
        <v>1</v>
      </c>
      <c r="G11" s="116">
        <v>4847</v>
      </c>
      <c r="H11" s="116">
        <v>1474</v>
      </c>
      <c r="I11" s="116">
        <v>11</v>
      </c>
      <c r="J11" s="116">
        <v>14</v>
      </c>
      <c r="K11" s="116">
        <v>75</v>
      </c>
      <c r="L11" s="116">
        <v>3273</v>
      </c>
      <c r="M11" s="119">
        <v>0</v>
      </c>
      <c r="N11" s="122">
        <v>646</v>
      </c>
    </row>
    <row r="12" spans="1:14" ht="11.1" customHeight="1">
      <c r="A12" s="125" t="s">
        <v>178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179</v>
      </c>
      <c r="B13" s="128">
        <v>1936</v>
      </c>
      <c r="C13" s="128">
        <v>1672</v>
      </c>
      <c r="D13" s="128">
        <v>59</v>
      </c>
      <c r="E13" s="128">
        <v>181</v>
      </c>
      <c r="F13" s="128">
        <v>25</v>
      </c>
      <c r="G13" s="128">
        <v>1600</v>
      </c>
      <c r="H13" s="128">
        <v>1443</v>
      </c>
      <c r="I13" s="128">
        <v>0</v>
      </c>
      <c r="J13" s="128">
        <v>139</v>
      </c>
      <c r="K13" s="130">
        <v>0</v>
      </c>
      <c r="L13" s="128">
        <v>18</v>
      </c>
      <c r="M13" s="130">
        <v>0</v>
      </c>
      <c r="N13" s="132">
        <v>336</v>
      </c>
    </row>
    <row r="14" spans="1:14" ht="11.1" customHeight="1">
      <c r="A14" s="125" t="s">
        <v>180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181</v>
      </c>
      <c r="B15" s="128">
        <v>4970</v>
      </c>
      <c r="C15" s="128">
        <v>4443</v>
      </c>
      <c r="D15" s="128">
        <v>32</v>
      </c>
      <c r="E15" s="128">
        <v>414</v>
      </c>
      <c r="F15" s="128">
        <v>81</v>
      </c>
      <c r="G15" s="128">
        <v>4180</v>
      </c>
      <c r="H15" s="128">
        <v>3271</v>
      </c>
      <c r="I15" s="128">
        <v>9</v>
      </c>
      <c r="J15" s="128">
        <v>415</v>
      </c>
      <c r="K15" s="128">
        <v>13</v>
      </c>
      <c r="L15" s="128">
        <v>472</v>
      </c>
      <c r="M15" s="130">
        <v>0</v>
      </c>
      <c r="N15" s="132">
        <v>790</v>
      </c>
    </row>
    <row r="16" spans="1:14" ht="11.1" customHeight="1">
      <c r="A16" s="125" t="s">
        <v>182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183</v>
      </c>
      <c r="B17" s="128">
        <v>4717</v>
      </c>
      <c r="C17" s="128">
        <v>4033</v>
      </c>
      <c r="D17" s="128">
        <v>223</v>
      </c>
      <c r="E17" s="128">
        <v>339</v>
      </c>
      <c r="F17" s="128">
        <v>121</v>
      </c>
      <c r="G17" s="128">
        <v>4177</v>
      </c>
      <c r="H17" s="128">
        <v>1856</v>
      </c>
      <c r="I17" s="128">
        <v>14</v>
      </c>
      <c r="J17" s="128">
        <v>517</v>
      </c>
      <c r="K17" s="128">
        <v>15</v>
      </c>
      <c r="L17" s="128">
        <v>1775</v>
      </c>
      <c r="M17" s="130">
        <v>0</v>
      </c>
      <c r="N17" s="132">
        <v>540</v>
      </c>
    </row>
    <row r="18" spans="1:14" ht="11.1" customHeight="1">
      <c r="A18" s="125" t="s">
        <v>184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185</v>
      </c>
      <c r="B19" s="128">
        <v>4527</v>
      </c>
      <c r="C19" s="128">
        <v>2869</v>
      </c>
      <c r="D19" s="128">
        <v>92</v>
      </c>
      <c r="E19" s="128">
        <v>1501</v>
      </c>
      <c r="F19" s="128">
        <v>65</v>
      </c>
      <c r="G19" s="128">
        <v>3686</v>
      </c>
      <c r="H19" s="128">
        <v>2177</v>
      </c>
      <c r="I19" s="128">
        <v>5</v>
      </c>
      <c r="J19" s="128">
        <v>1445</v>
      </c>
      <c r="K19" s="130">
        <v>0</v>
      </c>
      <c r="L19" s="128">
        <v>59</v>
      </c>
      <c r="M19" s="130">
        <v>0</v>
      </c>
      <c r="N19" s="132">
        <v>840</v>
      </c>
    </row>
    <row r="20" spans="1:14" ht="11.1" customHeight="1">
      <c r="A20" s="125" t="s">
        <v>186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187</v>
      </c>
      <c r="B21" s="128">
        <v>1365</v>
      </c>
      <c r="C21" s="128">
        <v>1110</v>
      </c>
      <c r="D21" s="128">
        <v>37</v>
      </c>
      <c r="E21" s="128">
        <v>110</v>
      </c>
      <c r="F21" s="128">
        <v>108</v>
      </c>
      <c r="G21" s="128">
        <v>959</v>
      </c>
      <c r="H21" s="128">
        <v>27</v>
      </c>
      <c r="I21" s="128">
        <v>0</v>
      </c>
      <c r="J21" s="128">
        <v>123</v>
      </c>
      <c r="K21" s="128">
        <v>3</v>
      </c>
      <c r="L21" s="128">
        <v>805</v>
      </c>
      <c r="M21" s="130">
        <v>0</v>
      </c>
      <c r="N21" s="132">
        <v>406</v>
      </c>
    </row>
    <row r="22" spans="1:14" ht="11.1" customHeight="1">
      <c r="A22" s="125" t="s">
        <v>188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189</v>
      </c>
      <c r="B23" s="128">
        <v>3728</v>
      </c>
      <c r="C23" s="128">
        <v>326</v>
      </c>
      <c r="D23" s="128">
        <v>186</v>
      </c>
      <c r="E23" s="128">
        <v>2847</v>
      </c>
      <c r="F23" s="128">
        <v>368</v>
      </c>
      <c r="G23" s="128">
        <v>3520</v>
      </c>
      <c r="H23" s="128">
        <v>415</v>
      </c>
      <c r="I23" s="128">
        <v>10</v>
      </c>
      <c r="J23" s="128">
        <v>2622</v>
      </c>
      <c r="K23" s="130">
        <v>0</v>
      </c>
      <c r="L23" s="128">
        <v>473</v>
      </c>
      <c r="M23" s="130">
        <v>0</v>
      </c>
      <c r="N23" s="132">
        <v>208</v>
      </c>
    </row>
    <row r="24" spans="1:14" ht="11.1" customHeight="1">
      <c r="A24" s="125" t="s">
        <v>190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191</v>
      </c>
      <c r="B25" s="128">
        <v>107</v>
      </c>
      <c r="C25" s="128">
        <v>103</v>
      </c>
      <c r="D25" s="128">
        <v>0</v>
      </c>
      <c r="E25" s="130">
        <v>0</v>
      </c>
      <c r="F25" s="128">
        <v>3</v>
      </c>
      <c r="G25" s="128">
        <v>107</v>
      </c>
      <c r="H25" s="128">
        <v>0</v>
      </c>
      <c r="I25" s="130">
        <v>0</v>
      </c>
      <c r="J25" s="128">
        <v>0</v>
      </c>
      <c r="K25" s="128">
        <v>2</v>
      </c>
      <c r="L25" s="128">
        <v>104</v>
      </c>
      <c r="M25" s="130">
        <v>0</v>
      </c>
      <c r="N25" s="137">
        <v>0</v>
      </c>
    </row>
    <row r="26" spans="1:14" ht="11.1" customHeight="1">
      <c r="A26" s="125" t="s">
        <v>192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193</v>
      </c>
      <c r="B27" s="128">
        <v>171</v>
      </c>
      <c r="C27" s="128">
        <v>163</v>
      </c>
      <c r="D27" s="128">
        <v>0</v>
      </c>
      <c r="E27" s="128">
        <v>4</v>
      </c>
      <c r="F27" s="128">
        <v>4</v>
      </c>
      <c r="G27" s="128">
        <v>99</v>
      </c>
      <c r="H27" s="128">
        <v>22</v>
      </c>
      <c r="I27" s="128">
        <v>3</v>
      </c>
      <c r="J27" s="128">
        <v>5</v>
      </c>
      <c r="K27" s="128">
        <v>5</v>
      </c>
      <c r="L27" s="128">
        <v>64</v>
      </c>
      <c r="M27" s="130">
        <v>0</v>
      </c>
      <c r="N27" s="132">
        <v>72</v>
      </c>
    </row>
    <row r="28" spans="1:14" ht="11.1" customHeight="1">
      <c r="A28" s="125" t="s">
        <v>194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195</v>
      </c>
      <c r="B29" s="128">
        <v>2291</v>
      </c>
      <c r="C29" s="128">
        <v>2003</v>
      </c>
      <c r="D29" s="128">
        <v>50</v>
      </c>
      <c r="E29" s="128">
        <v>218</v>
      </c>
      <c r="F29" s="128">
        <v>20</v>
      </c>
      <c r="G29" s="128">
        <v>2247</v>
      </c>
      <c r="H29" s="128">
        <v>594</v>
      </c>
      <c r="I29" s="128">
        <v>0</v>
      </c>
      <c r="J29" s="128">
        <v>173</v>
      </c>
      <c r="K29" s="130">
        <v>0</v>
      </c>
      <c r="L29" s="128">
        <v>1480</v>
      </c>
      <c r="M29" s="130">
        <v>0</v>
      </c>
      <c r="N29" s="132">
        <v>44</v>
      </c>
    </row>
    <row r="30" spans="1:14" ht="11.1" customHeight="1">
      <c r="A30" s="125" t="s">
        <v>196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197</v>
      </c>
      <c r="B31" s="128">
        <v>1969</v>
      </c>
      <c r="C31" s="128">
        <v>1943</v>
      </c>
      <c r="D31" s="128">
        <v>13</v>
      </c>
      <c r="E31" s="128">
        <v>11</v>
      </c>
      <c r="F31" s="128">
        <v>3</v>
      </c>
      <c r="G31" s="128">
        <v>1828</v>
      </c>
      <c r="H31" s="128">
        <v>216</v>
      </c>
      <c r="I31" s="128">
        <v>2</v>
      </c>
      <c r="J31" s="128">
        <v>21</v>
      </c>
      <c r="K31" s="128">
        <v>2</v>
      </c>
      <c r="L31" s="128">
        <v>1586</v>
      </c>
      <c r="M31" s="130">
        <v>0</v>
      </c>
      <c r="N31" s="132">
        <v>142</v>
      </c>
    </row>
    <row r="32" spans="1:14" ht="11.1" customHeight="1">
      <c r="A32" s="125" t="s">
        <v>198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199</v>
      </c>
      <c r="B33" s="128">
        <v>1149</v>
      </c>
      <c r="C33" s="128">
        <v>1092</v>
      </c>
      <c r="D33" s="128">
        <v>30</v>
      </c>
      <c r="E33" s="128">
        <v>0</v>
      </c>
      <c r="F33" s="128">
        <v>27</v>
      </c>
      <c r="G33" s="128">
        <v>652</v>
      </c>
      <c r="H33" s="128">
        <v>287</v>
      </c>
      <c r="I33" s="128">
        <v>0</v>
      </c>
      <c r="J33" s="130">
        <v>0</v>
      </c>
      <c r="K33" s="128">
        <v>1</v>
      </c>
      <c r="L33" s="128">
        <v>364</v>
      </c>
      <c r="M33" s="130">
        <v>0</v>
      </c>
      <c r="N33" s="132">
        <v>498</v>
      </c>
    </row>
    <row r="34" spans="1:14" ht="11.1" customHeight="1">
      <c r="A34" s="125" t="s">
        <v>200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201</v>
      </c>
      <c r="B35" s="128">
        <v>115</v>
      </c>
      <c r="C35" s="128">
        <v>106</v>
      </c>
      <c r="D35" s="128">
        <v>0</v>
      </c>
      <c r="E35" s="130">
        <v>0</v>
      </c>
      <c r="F35" s="128">
        <v>8</v>
      </c>
      <c r="G35" s="128">
        <v>75</v>
      </c>
      <c r="H35" s="128">
        <v>2</v>
      </c>
      <c r="I35" s="128">
        <v>0</v>
      </c>
      <c r="J35" s="130">
        <v>0</v>
      </c>
      <c r="K35" s="128">
        <v>0</v>
      </c>
      <c r="L35" s="128">
        <v>73</v>
      </c>
      <c r="M35" s="130">
        <v>0</v>
      </c>
      <c r="N35" s="132">
        <v>40</v>
      </c>
    </row>
    <row r="36" spans="1:14" ht="11.1" customHeight="1" thickBot="1">
      <c r="A36" s="134" t="s">
        <v>202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 t="s">
        <v>48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 t="s">
        <v>47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L8:L9"/>
    <mergeCell ref="A1:N1"/>
    <mergeCell ref="A3:N3"/>
    <mergeCell ref="B5:F5"/>
    <mergeCell ref="G5:L5"/>
    <mergeCell ref="A2:N2"/>
    <mergeCell ref="A5:A10"/>
    <mergeCell ref="D4:F4"/>
    <mergeCell ref="G4:J4"/>
    <mergeCell ref="B8:B9"/>
    <mergeCell ref="F8:F9"/>
    <mergeCell ref="G8:G9"/>
    <mergeCell ref="B11:B12"/>
    <mergeCell ref="C11:C12"/>
    <mergeCell ref="D11:D12"/>
    <mergeCell ref="F11:F12"/>
    <mergeCell ref="F13:F14"/>
    <mergeCell ref="G11:G12"/>
    <mergeCell ref="G13:G14"/>
    <mergeCell ref="H11:H12"/>
    <mergeCell ref="H13:H14"/>
    <mergeCell ref="B13:B14"/>
    <mergeCell ref="D13:D14"/>
    <mergeCell ref="C13:C14"/>
    <mergeCell ref="E11:E12"/>
    <mergeCell ref="E13:E14"/>
    <mergeCell ref="L11:L12"/>
    <mergeCell ref="L13:L14"/>
    <mergeCell ref="I11:I12"/>
    <mergeCell ref="I13:I14"/>
    <mergeCell ref="J11:J12"/>
    <mergeCell ref="J13:J14"/>
    <mergeCell ref="K11:K12"/>
    <mergeCell ref="K13:K14"/>
    <mergeCell ref="B15:B16"/>
    <mergeCell ref="C15:C16"/>
    <mergeCell ref="D15:D16"/>
    <mergeCell ref="E15:E16"/>
    <mergeCell ref="M11:M12"/>
    <mergeCell ref="N11:N12"/>
    <mergeCell ref="M13:M14"/>
    <mergeCell ref="N13:N14"/>
    <mergeCell ref="J15:J16"/>
    <mergeCell ref="K15:K16"/>
    <mergeCell ref="L15:L16"/>
    <mergeCell ref="M15:M16"/>
    <mergeCell ref="F15:F16"/>
    <mergeCell ref="G15:G16"/>
    <mergeCell ref="H15:H16"/>
    <mergeCell ref="I15:I16"/>
    <mergeCell ref="M17:M18"/>
    <mergeCell ref="N17:N18"/>
    <mergeCell ref="N15:N16"/>
    <mergeCell ref="B17:B18"/>
    <mergeCell ref="C17:C18"/>
    <mergeCell ref="D17:D18"/>
    <mergeCell ref="E17:E18"/>
    <mergeCell ref="F17:F18"/>
    <mergeCell ref="G17:G18"/>
    <mergeCell ref="H17:H18"/>
    <mergeCell ref="B19:B20"/>
    <mergeCell ref="C19:C20"/>
    <mergeCell ref="D19:D20"/>
    <mergeCell ref="E19:E20"/>
    <mergeCell ref="K17:K18"/>
    <mergeCell ref="L17:L18"/>
    <mergeCell ref="I17:I18"/>
    <mergeCell ref="J17:J18"/>
    <mergeCell ref="J19:J20"/>
    <mergeCell ref="K19:K20"/>
    <mergeCell ref="L19:L20"/>
    <mergeCell ref="M19:M20"/>
    <mergeCell ref="F19:F20"/>
    <mergeCell ref="G19:G20"/>
    <mergeCell ref="H19:H20"/>
    <mergeCell ref="I19:I20"/>
    <mergeCell ref="M21:M22"/>
    <mergeCell ref="N21:N22"/>
    <mergeCell ref="N19:N20"/>
    <mergeCell ref="B21:B22"/>
    <mergeCell ref="C21:C22"/>
    <mergeCell ref="D21:D22"/>
    <mergeCell ref="E21:E22"/>
    <mergeCell ref="F21:F22"/>
    <mergeCell ref="G21:G22"/>
    <mergeCell ref="H21:H22"/>
    <mergeCell ref="B23:B24"/>
    <mergeCell ref="C23:C24"/>
    <mergeCell ref="D23:D24"/>
    <mergeCell ref="E23:E24"/>
    <mergeCell ref="K21:K22"/>
    <mergeCell ref="L21:L22"/>
    <mergeCell ref="I21:I22"/>
    <mergeCell ref="J21:J22"/>
    <mergeCell ref="J23:J24"/>
    <mergeCell ref="K23:K24"/>
    <mergeCell ref="L23:L24"/>
    <mergeCell ref="M23:M24"/>
    <mergeCell ref="F23:F24"/>
    <mergeCell ref="G23:G24"/>
    <mergeCell ref="H23:H24"/>
    <mergeCell ref="I23:I24"/>
    <mergeCell ref="M25:M26"/>
    <mergeCell ref="N25:N26"/>
    <mergeCell ref="N23:N24"/>
    <mergeCell ref="B25:B26"/>
    <mergeCell ref="C25:C26"/>
    <mergeCell ref="D25:D26"/>
    <mergeCell ref="E25:E26"/>
    <mergeCell ref="F25:F26"/>
    <mergeCell ref="G25:G26"/>
    <mergeCell ref="H25:H26"/>
    <mergeCell ref="B27:B28"/>
    <mergeCell ref="C27:C28"/>
    <mergeCell ref="D27:D28"/>
    <mergeCell ref="E27:E28"/>
    <mergeCell ref="K25:K26"/>
    <mergeCell ref="L25:L26"/>
    <mergeCell ref="I25:I26"/>
    <mergeCell ref="J25:J26"/>
    <mergeCell ref="J27:J28"/>
    <mergeCell ref="K27:K28"/>
    <mergeCell ref="L27:L28"/>
    <mergeCell ref="M27:M28"/>
    <mergeCell ref="F27:F28"/>
    <mergeCell ref="G27:G28"/>
    <mergeCell ref="H27:H28"/>
    <mergeCell ref="I27:I28"/>
    <mergeCell ref="M29:M30"/>
    <mergeCell ref="N29:N30"/>
    <mergeCell ref="N27:N28"/>
    <mergeCell ref="B29:B30"/>
    <mergeCell ref="C29:C30"/>
    <mergeCell ref="D29:D30"/>
    <mergeCell ref="E29:E30"/>
    <mergeCell ref="F29:F30"/>
    <mergeCell ref="G29:G30"/>
    <mergeCell ref="H29:H30"/>
    <mergeCell ref="B31:B32"/>
    <mergeCell ref="C31:C32"/>
    <mergeCell ref="D31:D32"/>
    <mergeCell ref="E31:E32"/>
    <mergeCell ref="K29:K30"/>
    <mergeCell ref="L29:L30"/>
    <mergeCell ref="I29:I30"/>
    <mergeCell ref="J29:J30"/>
    <mergeCell ref="J31:J32"/>
    <mergeCell ref="K31:K32"/>
    <mergeCell ref="L31:L32"/>
    <mergeCell ref="M31:M32"/>
    <mergeCell ref="F31:F32"/>
    <mergeCell ref="G31:G32"/>
    <mergeCell ref="H31:H32"/>
    <mergeCell ref="I31:I32"/>
    <mergeCell ref="M33:M34"/>
    <mergeCell ref="N33:N34"/>
    <mergeCell ref="N31:N32"/>
    <mergeCell ref="B33:B34"/>
    <mergeCell ref="C33:C34"/>
    <mergeCell ref="D33:D34"/>
    <mergeCell ref="E33:E34"/>
    <mergeCell ref="F33:F34"/>
    <mergeCell ref="G33:G34"/>
    <mergeCell ref="H33:H34"/>
    <mergeCell ref="B35:B36"/>
    <mergeCell ref="C35:C36"/>
    <mergeCell ref="D35:D36"/>
    <mergeCell ref="E35:E36"/>
    <mergeCell ref="K33:K34"/>
    <mergeCell ref="L33:L34"/>
    <mergeCell ref="I33:I34"/>
    <mergeCell ref="J33:J34"/>
    <mergeCell ref="N35:N36"/>
    <mergeCell ref="J35:J36"/>
    <mergeCell ref="K35:K36"/>
    <mergeCell ref="L35:L36"/>
    <mergeCell ref="M35:M36"/>
    <mergeCell ref="F35:F36"/>
    <mergeCell ref="G35:G36"/>
    <mergeCell ref="H35:H36"/>
    <mergeCell ref="I35:I36"/>
  </mergeCells>
  <printOptions horizontalCentered="1"/>
  <pageMargins left="0.74803149606299213" right="0.59055118110236227" top="0.39370078740157483" bottom="0.19685039370078741" header="0" footer="0.39370078740157483"/>
  <pageSetup paperSize="9" firstPageNumber="145" orientation="landscape" useFirstPageNumber="1"/>
  <headerFooter alignWithMargins="0">
    <oddFooter>&amp;L&amp;9 &amp;C&amp;"Times New Roman"&amp;9  - &amp;p -&amp;R&amp;9 </oddFooter>
  </headerFooter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115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104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60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3" t="s">
        <v>64</v>
      </c>
      <c r="B11" s="116">
        <v>1827</v>
      </c>
      <c r="C11" s="116">
        <v>1760</v>
      </c>
      <c r="D11" s="116">
        <v>39</v>
      </c>
      <c r="E11" s="116">
        <v>1</v>
      </c>
      <c r="F11" s="116">
        <v>27</v>
      </c>
      <c r="G11" s="116">
        <v>1192</v>
      </c>
      <c r="H11" s="116">
        <v>1174</v>
      </c>
      <c r="I11" s="116">
        <v>4</v>
      </c>
      <c r="J11" s="116">
        <v>2</v>
      </c>
      <c r="K11" s="116">
        <v>1</v>
      </c>
      <c r="L11" s="116">
        <v>12</v>
      </c>
      <c r="M11" s="119">
        <v>0</v>
      </c>
      <c r="N11" s="122">
        <v>635</v>
      </c>
    </row>
    <row r="12" spans="1:14" ht="11.1" customHeight="1">
      <c r="A12" s="125" t="s">
        <v>203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204</v>
      </c>
      <c r="B13" s="128">
        <v>5126</v>
      </c>
      <c r="C13" s="128">
        <v>2938</v>
      </c>
      <c r="D13" s="128">
        <v>292</v>
      </c>
      <c r="E13" s="128">
        <v>1888</v>
      </c>
      <c r="F13" s="128">
        <v>7</v>
      </c>
      <c r="G13" s="128">
        <v>3369</v>
      </c>
      <c r="H13" s="128">
        <v>611</v>
      </c>
      <c r="I13" s="128">
        <v>9</v>
      </c>
      <c r="J13" s="128">
        <v>911</v>
      </c>
      <c r="K13" s="128">
        <v>19</v>
      </c>
      <c r="L13" s="128">
        <v>1819</v>
      </c>
      <c r="M13" s="130">
        <v>0</v>
      </c>
      <c r="N13" s="132">
        <v>1757</v>
      </c>
    </row>
    <row r="14" spans="1:14" ht="11.1" customHeight="1">
      <c r="A14" s="125" t="s">
        <v>205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206</v>
      </c>
      <c r="B15" s="128">
        <v>6237</v>
      </c>
      <c r="C15" s="128">
        <v>5443</v>
      </c>
      <c r="D15" s="128">
        <v>115</v>
      </c>
      <c r="E15" s="128">
        <v>552</v>
      </c>
      <c r="F15" s="128">
        <v>126</v>
      </c>
      <c r="G15" s="128">
        <v>5343</v>
      </c>
      <c r="H15" s="128">
        <v>953</v>
      </c>
      <c r="I15" s="128">
        <v>1</v>
      </c>
      <c r="J15" s="128">
        <v>278</v>
      </c>
      <c r="K15" s="128">
        <v>5</v>
      </c>
      <c r="L15" s="128">
        <v>4106</v>
      </c>
      <c r="M15" s="130">
        <v>0</v>
      </c>
      <c r="N15" s="132">
        <v>894</v>
      </c>
    </row>
    <row r="16" spans="1:14" ht="11.1" customHeight="1">
      <c r="A16" s="125" t="s">
        <v>207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208</v>
      </c>
      <c r="B17" s="128">
        <v>18901</v>
      </c>
      <c r="C17" s="128">
        <v>14134</v>
      </c>
      <c r="D17" s="128">
        <v>919</v>
      </c>
      <c r="E17" s="128">
        <v>3685</v>
      </c>
      <c r="F17" s="128">
        <v>162</v>
      </c>
      <c r="G17" s="128">
        <v>15244</v>
      </c>
      <c r="H17" s="128">
        <v>3713</v>
      </c>
      <c r="I17" s="128">
        <v>22</v>
      </c>
      <c r="J17" s="128">
        <v>3323</v>
      </c>
      <c r="K17" s="128">
        <v>57</v>
      </c>
      <c r="L17" s="128">
        <v>8130</v>
      </c>
      <c r="M17" s="130">
        <v>0</v>
      </c>
      <c r="N17" s="132">
        <v>3656</v>
      </c>
    </row>
    <row r="18" spans="1:14" ht="11.1" customHeight="1">
      <c r="A18" s="125" t="s">
        <v>209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210</v>
      </c>
      <c r="B19" s="128">
        <v>23304</v>
      </c>
      <c r="C19" s="128">
        <v>7814</v>
      </c>
      <c r="D19" s="128">
        <v>291</v>
      </c>
      <c r="E19" s="128">
        <v>14552</v>
      </c>
      <c r="F19" s="128">
        <v>647</v>
      </c>
      <c r="G19" s="128">
        <v>20157</v>
      </c>
      <c r="H19" s="128">
        <v>4480</v>
      </c>
      <c r="I19" s="128">
        <v>37</v>
      </c>
      <c r="J19" s="128">
        <v>13948</v>
      </c>
      <c r="K19" s="130">
        <v>0</v>
      </c>
      <c r="L19" s="128">
        <v>1693</v>
      </c>
      <c r="M19" s="130">
        <v>0</v>
      </c>
      <c r="N19" s="132">
        <v>3147</v>
      </c>
    </row>
    <row r="20" spans="1:14" ht="11.1" customHeight="1">
      <c r="A20" s="125" t="s">
        <v>211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212</v>
      </c>
      <c r="B21" s="128">
        <v>5941</v>
      </c>
      <c r="C21" s="128">
        <v>4813</v>
      </c>
      <c r="D21" s="128">
        <v>332</v>
      </c>
      <c r="E21" s="128">
        <v>535</v>
      </c>
      <c r="F21" s="128">
        <v>261</v>
      </c>
      <c r="G21" s="128">
        <v>4013</v>
      </c>
      <c r="H21" s="128">
        <v>1684</v>
      </c>
      <c r="I21" s="128">
        <v>1</v>
      </c>
      <c r="J21" s="128">
        <v>566</v>
      </c>
      <c r="K21" s="128">
        <v>53</v>
      </c>
      <c r="L21" s="128">
        <v>1709</v>
      </c>
      <c r="M21" s="130">
        <v>0</v>
      </c>
      <c r="N21" s="132">
        <v>1928</v>
      </c>
    </row>
    <row r="22" spans="1:14" ht="11.1" customHeight="1">
      <c r="A22" s="125" t="s">
        <v>213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214</v>
      </c>
      <c r="B23" s="128">
        <v>4353</v>
      </c>
      <c r="C23" s="128">
        <v>2762</v>
      </c>
      <c r="D23" s="128">
        <v>623</v>
      </c>
      <c r="E23" s="128">
        <v>320</v>
      </c>
      <c r="F23" s="128">
        <v>648</v>
      </c>
      <c r="G23" s="128">
        <v>2674</v>
      </c>
      <c r="H23" s="128">
        <v>1289</v>
      </c>
      <c r="I23" s="128">
        <v>7</v>
      </c>
      <c r="J23" s="128">
        <v>198</v>
      </c>
      <c r="K23" s="128">
        <v>204</v>
      </c>
      <c r="L23" s="128">
        <v>977</v>
      </c>
      <c r="M23" s="130">
        <v>0</v>
      </c>
      <c r="N23" s="132">
        <v>1679</v>
      </c>
    </row>
    <row r="24" spans="1:14" ht="11.1" customHeight="1">
      <c r="A24" s="125" t="s">
        <v>215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216</v>
      </c>
      <c r="B25" s="128">
        <v>16807</v>
      </c>
      <c r="C25" s="128">
        <v>11012</v>
      </c>
      <c r="D25" s="128">
        <v>331</v>
      </c>
      <c r="E25" s="128">
        <v>5312</v>
      </c>
      <c r="F25" s="128">
        <v>152</v>
      </c>
      <c r="G25" s="128">
        <v>14040</v>
      </c>
      <c r="H25" s="128">
        <v>3627</v>
      </c>
      <c r="I25" s="128">
        <v>35</v>
      </c>
      <c r="J25" s="128">
        <v>5314</v>
      </c>
      <c r="K25" s="128">
        <v>19</v>
      </c>
      <c r="L25" s="128">
        <v>5046</v>
      </c>
      <c r="M25" s="130">
        <v>0</v>
      </c>
      <c r="N25" s="132">
        <v>2766</v>
      </c>
    </row>
    <row r="26" spans="1:14" ht="11.1" customHeight="1">
      <c r="A26" s="125" t="s">
        <v>217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218</v>
      </c>
      <c r="B27" s="128">
        <v>1644</v>
      </c>
      <c r="C27" s="128">
        <v>1462</v>
      </c>
      <c r="D27" s="128">
        <v>87</v>
      </c>
      <c r="E27" s="128">
        <v>82</v>
      </c>
      <c r="F27" s="128">
        <v>13</v>
      </c>
      <c r="G27" s="128">
        <v>694</v>
      </c>
      <c r="H27" s="128">
        <v>328</v>
      </c>
      <c r="I27" s="128">
        <v>1</v>
      </c>
      <c r="J27" s="128">
        <v>78</v>
      </c>
      <c r="K27" s="128">
        <v>2</v>
      </c>
      <c r="L27" s="128">
        <v>286</v>
      </c>
      <c r="M27" s="130">
        <v>0</v>
      </c>
      <c r="N27" s="132">
        <v>950</v>
      </c>
    </row>
    <row r="28" spans="1:14" ht="11.1" customHeight="1">
      <c r="A28" s="125" t="s">
        <v>219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220</v>
      </c>
      <c r="B29" s="128">
        <v>32085</v>
      </c>
      <c r="C29" s="128">
        <v>18062</v>
      </c>
      <c r="D29" s="128">
        <v>392</v>
      </c>
      <c r="E29" s="128">
        <v>10239</v>
      </c>
      <c r="F29" s="128">
        <v>3393</v>
      </c>
      <c r="G29" s="128">
        <v>16851</v>
      </c>
      <c r="H29" s="128">
        <v>5816</v>
      </c>
      <c r="I29" s="128">
        <v>47</v>
      </c>
      <c r="J29" s="128">
        <v>10662</v>
      </c>
      <c r="K29" s="130">
        <v>0</v>
      </c>
      <c r="L29" s="128">
        <v>326</v>
      </c>
      <c r="M29" s="130">
        <v>0</v>
      </c>
      <c r="N29" s="132">
        <v>15235</v>
      </c>
    </row>
    <row r="30" spans="1:14" ht="11.1" customHeight="1">
      <c r="A30" s="125" t="s">
        <v>221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222</v>
      </c>
      <c r="B31" s="130">
        <v>0</v>
      </c>
      <c r="C31" s="130">
        <v>0</v>
      </c>
      <c r="D31" s="130">
        <v>0</v>
      </c>
      <c r="E31" s="130">
        <v>0</v>
      </c>
      <c r="F31" s="130">
        <v>0</v>
      </c>
      <c r="G31" s="130">
        <v>0</v>
      </c>
      <c r="H31" s="130">
        <v>0</v>
      </c>
      <c r="I31" s="130">
        <v>0</v>
      </c>
      <c r="J31" s="130">
        <v>0</v>
      </c>
      <c r="K31" s="130">
        <v>0</v>
      </c>
      <c r="L31" s="130">
        <v>0</v>
      </c>
      <c r="M31" s="130">
        <v>0</v>
      </c>
      <c r="N31" s="139">
        <v>0</v>
      </c>
    </row>
    <row r="32" spans="1:14" ht="11.1" customHeight="1">
      <c r="A32" s="125" t="s">
        <v>223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224</v>
      </c>
      <c r="B33" s="130">
        <v>0</v>
      </c>
      <c r="C33" s="130">
        <v>0</v>
      </c>
      <c r="D33" s="130">
        <v>0</v>
      </c>
      <c r="E33" s="130">
        <v>0</v>
      </c>
      <c r="F33" s="130">
        <v>0</v>
      </c>
      <c r="G33" s="130">
        <v>0</v>
      </c>
      <c r="H33" s="130">
        <v>0</v>
      </c>
      <c r="I33" s="130">
        <v>0</v>
      </c>
      <c r="J33" s="130">
        <v>0</v>
      </c>
      <c r="K33" s="130">
        <v>0</v>
      </c>
      <c r="L33" s="130">
        <v>0</v>
      </c>
      <c r="M33" s="130">
        <v>0</v>
      </c>
      <c r="N33" s="139">
        <v>0</v>
      </c>
    </row>
    <row r="34" spans="1:14" ht="11.1" customHeight="1">
      <c r="A34" s="125" t="s">
        <v>225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226</v>
      </c>
      <c r="B35" s="130">
        <v>0</v>
      </c>
      <c r="C35" s="130">
        <v>0</v>
      </c>
      <c r="D35" s="130">
        <v>0</v>
      </c>
      <c r="E35" s="130">
        <v>0</v>
      </c>
      <c r="F35" s="130">
        <v>0</v>
      </c>
      <c r="G35" s="130">
        <v>0</v>
      </c>
      <c r="H35" s="130">
        <v>0</v>
      </c>
      <c r="I35" s="130">
        <v>0</v>
      </c>
      <c r="J35" s="130">
        <v>0</v>
      </c>
      <c r="K35" s="130">
        <v>0</v>
      </c>
      <c r="L35" s="130">
        <v>0</v>
      </c>
      <c r="M35" s="130">
        <v>0</v>
      </c>
      <c r="N35" s="139">
        <v>0</v>
      </c>
    </row>
    <row r="36" spans="1:14" ht="11.1" customHeight="1" thickBot="1">
      <c r="A36" s="134" t="s">
        <v>227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H31:H32"/>
    <mergeCell ref="I35:I36"/>
    <mergeCell ref="N35:N36"/>
    <mergeCell ref="J35:J36"/>
    <mergeCell ref="K35:K36"/>
    <mergeCell ref="L35:L36"/>
    <mergeCell ref="M35:M36"/>
    <mergeCell ref="H33:H34"/>
    <mergeCell ref="G33:G34"/>
    <mergeCell ref="N31:N32"/>
    <mergeCell ref="B33:B34"/>
    <mergeCell ref="C33:C34"/>
    <mergeCell ref="D33:D34"/>
    <mergeCell ref="E33:E34"/>
    <mergeCell ref="F33:F34"/>
    <mergeCell ref="N33:N34"/>
    <mergeCell ref="K33:K34"/>
    <mergeCell ref="L33:L34"/>
    <mergeCell ref="B35:B36"/>
    <mergeCell ref="C35:C36"/>
    <mergeCell ref="D35:D36"/>
    <mergeCell ref="E35:E36"/>
    <mergeCell ref="H35:H36"/>
    <mergeCell ref="F35:F36"/>
    <mergeCell ref="G35:G36"/>
    <mergeCell ref="L29:L30"/>
    <mergeCell ref="M29:M30"/>
    <mergeCell ref="I33:I34"/>
    <mergeCell ref="J33:J34"/>
    <mergeCell ref="M33:M34"/>
    <mergeCell ref="M31:M32"/>
    <mergeCell ref="I31:I32"/>
    <mergeCell ref="J31:J32"/>
    <mergeCell ref="N29:N30"/>
    <mergeCell ref="B31:B32"/>
    <mergeCell ref="C31:C32"/>
    <mergeCell ref="D31:D32"/>
    <mergeCell ref="E31:E32"/>
    <mergeCell ref="F31:F32"/>
    <mergeCell ref="G31:G32"/>
    <mergeCell ref="K31:K32"/>
    <mergeCell ref="L31:L32"/>
    <mergeCell ref="K29:K30"/>
    <mergeCell ref="N27:N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L25:L26"/>
    <mergeCell ref="M25:M26"/>
    <mergeCell ref="H27:H28"/>
    <mergeCell ref="I27:I28"/>
    <mergeCell ref="J27:J28"/>
    <mergeCell ref="K27:K28"/>
    <mergeCell ref="N25:N26"/>
    <mergeCell ref="B27:B28"/>
    <mergeCell ref="C27:C28"/>
    <mergeCell ref="D27:D28"/>
    <mergeCell ref="E27:E28"/>
    <mergeCell ref="F27:F28"/>
    <mergeCell ref="G27:G28"/>
    <mergeCell ref="L27:L28"/>
    <mergeCell ref="M27:M28"/>
    <mergeCell ref="K25:K26"/>
    <mergeCell ref="N23:N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L21:L22"/>
    <mergeCell ref="M21:M22"/>
    <mergeCell ref="H23:H24"/>
    <mergeCell ref="I23:I24"/>
    <mergeCell ref="J23:J24"/>
    <mergeCell ref="K23:K24"/>
    <mergeCell ref="N21:N22"/>
    <mergeCell ref="B23:B24"/>
    <mergeCell ref="C23:C24"/>
    <mergeCell ref="D23:D24"/>
    <mergeCell ref="E23:E24"/>
    <mergeCell ref="F23:F24"/>
    <mergeCell ref="G23:G24"/>
    <mergeCell ref="L23:L24"/>
    <mergeCell ref="M23:M24"/>
    <mergeCell ref="K21:K22"/>
    <mergeCell ref="N19:N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H19:H20"/>
    <mergeCell ref="I19:I20"/>
    <mergeCell ref="J19:J20"/>
    <mergeCell ref="K19:K20"/>
    <mergeCell ref="M19:M20"/>
    <mergeCell ref="K17:K18"/>
    <mergeCell ref="L17:L18"/>
    <mergeCell ref="M17:M18"/>
    <mergeCell ref="I17:I18"/>
    <mergeCell ref="J17:J18"/>
    <mergeCell ref="G17:G18"/>
    <mergeCell ref="H17:H18"/>
    <mergeCell ref="N17:N18"/>
    <mergeCell ref="B19:B20"/>
    <mergeCell ref="C19:C20"/>
    <mergeCell ref="D19:D20"/>
    <mergeCell ref="E19:E20"/>
    <mergeCell ref="F19:F20"/>
    <mergeCell ref="G19:G20"/>
    <mergeCell ref="L19:L20"/>
    <mergeCell ref="H15:H16"/>
    <mergeCell ref="I15:I16"/>
    <mergeCell ref="J15:J16"/>
    <mergeCell ref="K15:K16"/>
    <mergeCell ref="N15:N16"/>
    <mergeCell ref="B17:B18"/>
    <mergeCell ref="C17:C18"/>
    <mergeCell ref="D17:D18"/>
    <mergeCell ref="E17:E18"/>
    <mergeCell ref="F17:F18"/>
    <mergeCell ref="L11:L12"/>
    <mergeCell ref="L13:L14"/>
    <mergeCell ref="L15:L16"/>
    <mergeCell ref="M15:M16"/>
    <mergeCell ref="B15:B16"/>
    <mergeCell ref="C15:C16"/>
    <mergeCell ref="D15:D16"/>
    <mergeCell ref="E15:E16"/>
    <mergeCell ref="F15:F16"/>
    <mergeCell ref="G15:G16"/>
    <mergeCell ref="I11:I12"/>
    <mergeCell ref="I13:I14"/>
    <mergeCell ref="M11:M12"/>
    <mergeCell ref="J11:J12"/>
    <mergeCell ref="J13:J14"/>
    <mergeCell ref="N11:N12"/>
    <mergeCell ref="M13:M14"/>
    <mergeCell ref="N13:N14"/>
    <mergeCell ref="K11:K12"/>
    <mergeCell ref="K13:K14"/>
    <mergeCell ref="D13:D14"/>
    <mergeCell ref="C13:C14"/>
    <mergeCell ref="E11:E12"/>
    <mergeCell ref="E13:E14"/>
    <mergeCell ref="F13:F14"/>
    <mergeCell ref="H13:H14"/>
    <mergeCell ref="G13:G14"/>
    <mergeCell ref="H11:H12"/>
    <mergeCell ref="F8:F9"/>
    <mergeCell ref="G8:G9"/>
    <mergeCell ref="B11:B12"/>
    <mergeCell ref="C11:C12"/>
    <mergeCell ref="D11:D12"/>
    <mergeCell ref="F11:F12"/>
    <mergeCell ref="G11:G12"/>
    <mergeCell ref="B8:B9"/>
    <mergeCell ref="B13:B14"/>
    <mergeCell ref="L8:L9"/>
    <mergeCell ref="A1:N1"/>
    <mergeCell ref="A3:N3"/>
    <mergeCell ref="B5:F5"/>
    <mergeCell ref="G5:L5"/>
    <mergeCell ref="A2:N2"/>
    <mergeCell ref="A5:A10"/>
    <mergeCell ref="D4:F4"/>
    <mergeCell ref="G4:J4"/>
  </mergeCells>
  <printOptions horizontalCentered="1"/>
  <pageMargins left="0.74803149606299213" right="0.59055118110236227" top="0.39370078740157483" bottom="0.19685039370078741" header="0" footer="0.39370078740157483"/>
  <pageSetup paperSize="9" firstPageNumber="146" orientation="landscape" useFirstPageNumber="1"/>
  <headerFooter alignWithMargins="0">
    <oddFooter>&amp;L&amp;9 &amp;C&amp;"Times New Roman"&amp;9  - &amp;p -&amp;R&amp;9 </oddFooter>
  </headerFooter>
</worksheet>
</file>

<file path=xl/worksheets/sheet1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116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117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61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4" t="s">
        <v>1</v>
      </c>
      <c r="B11" s="117">
        <v>248814</v>
      </c>
      <c r="C11" s="117">
        <v>146022</v>
      </c>
      <c r="D11" s="117">
        <v>7727</v>
      </c>
      <c r="E11" s="117">
        <v>87988</v>
      </c>
      <c r="F11" s="117">
        <v>7077</v>
      </c>
      <c r="G11" s="117">
        <v>204601</v>
      </c>
      <c r="H11" s="117">
        <v>89684</v>
      </c>
      <c r="I11" s="117">
        <v>1244</v>
      </c>
      <c r="J11" s="117">
        <v>80762</v>
      </c>
      <c r="K11" s="117">
        <v>11820</v>
      </c>
      <c r="L11" s="117">
        <v>21091</v>
      </c>
      <c r="M11" s="120">
        <v>0</v>
      </c>
      <c r="N11" s="123">
        <v>44214</v>
      </c>
    </row>
    <row r="12" spans="1:14" ht="11.1" customHeight="1">
      <c r="A12" s="126" t="s">
        <v>15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154</v>
      </c>
      <c r="B13" s="128">
        <v>7363</v>
      </c>
      <c r="C13" s="128">
        <v>7184</v>
      </c>
      <c r="D13" s="128">
        <v>57</v>
      </c>
      <c r="E13" s="128">
        <v>100</v>
      </c>
      <c r="F13" s="128">
        <v>22</v>
      </c>
      <c r="G13" s="128">
        <v>5976</v>
      </c>
      <c r="H13" s="128">
        <v>3357</v>
      </c>
      <c r="I13" s="128">
        <v>18</v>
      </c>
      <c r="J13" s="128">
        <v>87</v>
      </c>
      <c r="K13" s="128">
        <v>339</v>
      </c>
      <c r="L13" s="128">
        <v>2174</v>
      </c>
      <c r="M13" s="130">
        <v>0</v>
      </c>
      <c r="N13" s="132">
        <v>1387</v>
      </c>
    </row>
    <row r="14" spans="1:14" ht="11.1" customHeight="1">
      <c r="A14" s="125" t="s">
        <v>155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156</v>
      </c>
      <c r="B15" s="128">
        <v>4864</v>
      </c>
      <c r="C15" s="128">
        <v>4522</v>
      </c>
      <c r="D15" s="128">
        <v>152</v>
      </c>
      <c r="E15" s="128">
        <v>176</v>
      </c>
      <c r="F15" s="128">
        <v>14</v>
      </c>
      <c r="G15" s="128">
        <v>3987</v>
      </c>
      <c r="H15" s="128">
        <v>3298</v>
      </c>
      <c r="I15" s="128">
        <v>27</v>
      </c>
      <c r="J15" s="130">
        <v>0</v>
      </c>
      <c r="K15" s="128">
        <v>234</v>
      </c>
      <c r="L15" s="128">
        <v>428</v>
      </c>
      <c r="M15" s="130">
        <v>0</v>
      </c>
      <c r="N15" s="132">
        <v>877</v>
      </c>
    </row>
    <row r="16" spans="1:14" ht="11.1" customHeight="1">
      <c r="A16" s="125" t="s">
        <v>157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158</v>
      </c>
      <c r="B17" s="128">
        <v>6159</v>
      </c>
      <c r="C17" s="128">
        <v>6113</v>
      </c>
      <c r="D17" s="128">
        <v>40</v>
      </c>
      <c r="E17" s="130">
        <v>0</v>
      </c>
      <c r="F17" s="128">
        <v>6</v>
      </c>
      <c r="G17" s="128">
        <v>5280</v>
      </c>
      <c r="H17" s="128">
        <v>4060</v>
      </c>
      <c r="I17" s="128">
        <v>23</v>
      </c>
      <c r="J17" s="130">
        <v>0</v>
      </c>
      <c r="K17" s="128">
        <v>324</v>
      </c>
      <c r="L17" s="128">
        <v>874</v>
      </c>
      <c r="M17" s="130">
        <v>0</v>
      </c>
      <c r="N17" s="132">
        <v>879</v>
      </c>
    </row>
    <row r="18" spans="1:14" ht="11.1" customHeight="1">
      <c r="A18" s="125" t="s">
        <v>159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160</v>
      </c>
      <c r="B19" s="128">
        <v>15883</v>
      </c>
      <c r="C19" s="128">
        <v>13788</v>
      </c>
      <c r="D19" s="128">
        <v>456</v>
      </c>
      <c r="E19" s="128">
        <v>1533</v>
      </c>
      <c r="F19" s="128">
        <v>106</v>
      </c>
      <c r="G19" s="128">
        <v>12043</v>
      </c>
      <c r="H19" s="128">
        <v>7555</v>
      </c>
      <c r="I19" s="128">
        <v>66</v>
      </c>
      <c r="J19" s="128">
        <v>1409</v>
      </c>
      <c r="K19" s="128">
        <v>706</v>
      </c>
      <c r="L19" s="128">
        <v>2307</v>
      </c>
      <c r="M19" s="130">
        <v>0</v>
      </c>
      <c r="N19" s="132">
        <v>3841</v>
      </c>
    </row>
    <row r="20" spans="1:14" ht="11.1" customHeight="1">
      <c r="A20" s="125" t="s">
        <v>161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162</v>
      </c>
      <c r="B21" s="128">
        <v>8324</v>
      </c>
      <c r="C21" s="128">
        <v>8111</v>
      </c>
      <c r="D21" s="128">
        <v>69</v>
      </c>
      <c r="E21" s="128">
        <v>62</v>
      </c>
      <c r="F21" s="128">
        <v>82</v>
      </c>
      <c r="G21" s="128">
        <v>6143</v>
      </c>
      <c r="H21" s="128">
        <v>5169</v>
      </c>
      <c r="I21" s="128">
        <v>19</v>
      </c>
      <c r="J21" s="128">
        <v>48</v>
      </c>
      <c r="K21" s="128">
        <v>482</v>
      </c>
      <c r="L21" s="128">
        <v>425</v>
      </c>
      <c r="M21" s="130">
        <v>0</v>
      </c>
      <c r="N21" s="132">
        <v>2180</v>
      </c>
    </row>
    <row r="22" spans="1:14" ht="11.1" customHeight="1">
      <c r="A22" s="125" t="s">
        <v>163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164</v>
      </c>
      <c r="B23" s="128">
        <v>9564</v>
      </c>
      <c r="C23" s="128">
        <v>7651</v>
      </c>
      <c r="D23" s="128">
        <v>63</v>
      </c>
      <c r="E23" s="128">
        <v>1833</v>
      </c>
      <c r="F23" s="128">
        <v>17</v>
      </c>
      <c r="G23" s="128">
        <v>7745</v>
      </c>
      <c r="H23" s="128">
        <v>4596</v>
      </c>
      <c r="I23" s="128">
        <v>23</v>
      </c>
      <c r="J23" s="128">
        <v>1812</v>
      </c>
      <c r="K23" s="128">
        <v>297</v>
      </c>
      <c r="L23" s="128">
        <v>1017</v>
      </c>
      <c r="M23" s="130">
        <v>0</v>
      </c>
      <c r="N23" s="132">
        <v>1819</v>
      </c>
    </row>
    <row r="24" spans="1:14" ht="11.1" customHeight="1">
      <c r="A24" s="125" t="s">
        <v>165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166</v>
      </c>
      <c r="B25" s="128">
        <v>1868</v>
      </c>
      <c r="C25" s="128">
        <v>1392</v>
      </c>
      <c r="D25" s="128">
        <v>213</v>
      </c>
      <c r="E25" s="128">
        <v>192</v>
      </c>
      <c r="F25" s="128">
        <v>71</v>
      </c>
      <c r="G25" s="128">
        <v>1132</v>
      </c>
      <c r="H25" s="128">
        <v>737</v>
      </c>
      <c r="I25" s="128">
        <v>7</v>
      </c>
      <c r="J25" s="128">
        <v>124</v>
      </c>
      <c r="K25" s="128">
        <v>136</v>
      </c>
      <c r="L25" s="128">
        <v>128</v>
      </c>
      <c r="M25" s="130">
        <v>0</v>
      </c>
      <c r="N25" s="132">
        <v>736</v>
      </c>
    </row>
    <row r="26" spans="1:14" ht="11.1" customHeight="1">
      <c r="A26" s="125" t="s">
        <v>167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168</v>
      </c>
      <c r="B27" s="128">
        <v>25250</v>
      </c>
      <c r="C27" s="128">
        <v>11571</v>
      </c>
      <c r="D27" s="128">
        <v>668</v>
      </c>
      <c r="E27" s="128">
        <v>9496</v>
      </c>
      <c r="F27" s="128">
        <v>3515</v>
      </c>
      <c r="G27" s="128">
        <v>20516</v>
      </c>
      <c r="H27" s="128">
        <v>10090</v>
      </c>
      <c r="I27" s="128">
        <v>58</v>
      </c>
      <c r="J27" s="128">
        <v>8825</v>
      </c>
      <c r="K27" s="128">
        <v>1014</v>
      </c>
      <c r="L27" s="128">
        <v>529</v>
      </c>
      <c r="M27" s="130">
        <v>0</v>
      </c>
      <c r="N27" s="132">
        <v>4734</v>
      </c>
    </row>
    <row r="28" spans="1:14" ht="11.1" customHeight="1">
      <c r="A28" s="125" t="s">
        <v>169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170</v>
      </c>
      <c r="B29" s="128">
        <v>27992</v>
      </c>
      <c r="C29" s="128">
        <v>7131</v>
      </c>
      <c r="D29" s="128">
        <v>562</v>
      </c>
      <c r="E29" s="128">
        <v>20279</v>
      </c>
      <c r="F29" s="128">
        <v>20</v>
      </c>
      <c r="G29" s="128">
        <v>26509</v>
      </c>
      <c r="H29" s="128">
        <v>4142</v>
      </c>
      <c r="I29" s="128">
        <v>83</v>
      </c>
      <c r="J29" s="128">
        <v>19282</v>
      </c>
      <c r="K29" s="128">
        <v>1303</v>
      </c>
      <c r="L29" s="128">
        <v>1699</v>
      </c>
      <c r="M29" s="130">
        <v>0</v>
      </c>
      <c r="N29" s="132">
        <v>1483</v>
      </c>
    </row>
    <row r="30" spans="1:14" ht="11.1" customHeight="1">
      <c r="A30" s="125" t="s">
        <v>171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172</v>
      </c>
      <c r="B31" s="130">
        <v>0</v>
      </c>
      <c r="C31" s="130">
        <v>0</v>
      </c>
      <c r="D31" s="130">
        <v>0</v>
      </c>
      <c r="E31" s="130">
        <v>0</v>
      </c>
      <c r="F31" s="130">
        <v>0</v>
      </c>
      <c r="G31" s="130">
        <v>0</v>
      </c>
      <c r="H31" s="130">
        <v>0</v>
      </c>
      <c r="I31" s="130">
        <v>0</v>
      </c>
      <c r="J31" s="130">
        <v>0</v>
      </c>
      <c r="K31" s="130">
        <v>0</v>
      </c>
      <c r="L31" s="130">
        <v>0</v>
      </c>
      <c r="M31" s="130">
        <v>0</v>
      </c>
      <c r="N31" s="139">
        <v>0</v>
      </c>
    </row>
    <row r="32" spans="1:14" ht="11.1" customHeight="1">
      <c r="A32" s="125" t="s">
        <v>173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174</v>
      </c>
      <c r="B33" s="130">
        <v>0</v>
      </c>
      <c r="C33" s="130">
        <v>0</v>
      </c>
      <c r="D33" s="130">
        <v>0</v>
      </c>
      <c r="E33" s="130">
        <v>0</v>
      </c>
      <c r="F33" s="130">
        <v>0</v>
      </c>
      <c r="G33" s="130">
        <v>0</v>
      </c>
      <c r="H33" s="130">
        <v>0</v>
      </c>
      <c r="I33" s="130">
        <v>0</v>
      </c>
      <c r="J33" s="130">
        <v>0</v>
      </c>
      <c r="K33" s="130">
        <v>0</v>
      </c>
      <c r="L33" s="130">
        <v>0</v>
      </c>
      <c r="M33" s="130">
        <v>0</v>
      </c>
      <c r="N33" s="139">
        <v>0</v>
      </c>
    </row>
    <row r="34" spans="1:14" ht="11.1" customHeight="1">
      <c r="A34" s="125" t="s">
        <v>175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176</v>
      </c>
      <c r="B35" s="128">
        <v>21054</v>
      </c>
      <c r="C35" s="128">
        <v>20165</v>
      </c>
      <c r="D35" s="128">
        <v>394</v>
      </c>
      <c r="E35" s="128">
        <v>122</v>
      </c>
      <c r="F35" s="128">
        <v>373</v>
      </c>
      <c r="G35" s="128">
        <v>17805</v>
      </c>
      <c r="H35" s="128">
        <v>13259</v>
      </c>
      <c r="I35" s="128">
        <v>65</v>
      </c>
      <c r="J35" s="128">
        <v>123</v>
      </c>
      <c r="K35" s="128">
        <v>1145</v>
      </c>
      <c r="L35" s="128">
        <v>3213</v>
      </c>
      <c r="M35" s="130">
        <v>0</v>
      </c>
      <c r="N35" s="132">
        <v>3249</v>
      </c>
    </row>
    <row r="36" spans="1:14" ht="11.1" customHeight="1" thickBot="1">
      <c r="A36" s="134" t="s">
        <v>177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" t="s">
        <v>152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 t="s">
        <v>35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 t="str">
        <f>'10-2'!A39</f>
        <v>　　　　　2.至115年7月止，38家本國銀行放款及催收款之備抵呆帳餘額為645,549百萬元，115年1至7月轉銷呆帳32,831百萬元。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L8:L9"/>
    <mergeCell ref="A1:N1"/>
    <mergeCell ref="A3:N3"/>
    <mergeCell ref="B5:F5"/>
    <mergeCell ref="G5:L5"/>
    <mergeCell ref="A2:N2"/>
    <mergeCell ref="A5:A10"/>
    <mergeCell ref="D4:F4"/>
    <mergeCell ref="G4:J4"/>
    <mergeCell ref="B8:B9"/>
    <mergeCell ref="F8:F9"/>
    <mergeCell ref="G8:G9"/>
    <mergeCell ref="B11:B12"/>
    <mergeCell ref="C11:C12"/>
    <mergeCell ref="D11:D12"/>
    <mergeCell ref="F11:F12"/>
    <mergeCell ref="F13:F14"/>
    <mergeCell ref="G11:G12"/>
    <mergeCell ref="G13:G14"/>
    <mergeCell ref="H11:H12"/>
    <mergeCell ref="H13:H14"/>
    <mergeCell ref="B13:B14"/>
    <mergeCell ref="D13:D14"/>
    <mergeCell ref="C13:C14"/>
    <mergeCell ref="E11:E12"/>
    <mergeCell ref="E13:E14"/>
    <mergeCell ref="L11:L12"/>
    <mergeCell ref="L13:L14"/>
    <mergeCell ref="I11:I12"/>
    <mergeCell ref="I13:I14"/>
    <mergeCell ref="J11:J12"/>
    <mergeCell ref="J13:J14"/>
    <mergeCell ref="K11:K12"/>
    <mergeCell ref="K13:K14"/>
    <mergeCell ref="B15:B16"/>
    <mergeCell ref="C15:C16"/>
    <mergeCell ref="D15:D16"/>
    <mergeCell ref="E15:E16"/>
    <mergeCell ref="M11:M12"/>
    <mergeCell ref="N11:N12"/>
    <mergeCell ref="M13:M14"/>
    <mergeCell ref="N13:N14"/>
    <mergeCell ref="J15:J16"/>
    <mergeCell ref="K15:K16"/>
    <mergeCell ref="L15:L16"/>
    <mergeCell ref="M15:M16"/>
    <mergeCell ref="F15:F16"/>
    <mergeCell ref="G15:G16"/>
    <mergeCell ref="H15:H16"/>
    <mergeCell ref="I15:I16"/>
    <mergeCell ref="M17:M18"/>
    <mergeCell ref="N17:N18"/>
    <mergeCell ref="N15:N16"/>
    <mergeCell ref="B17:B18"/>
    <mergeCell ref="C17:C18"/>
    <mergeCell ref="D17:D18"/>
    <mergeCell ref="E17:E18"/>
    <mergeCell ref="F17:F18"/>
    <mergeCell ref="G17:G18"/>
    <mergeCell ref="H17:H18"/>
    <mergeCell ref="B19:B20"/>
    <mergeCell ref="C19:C20"/>
    <mergeCell ref="D19:D20"/>
    <mergeCell ref="E19:E20"/>
    <mergeCell ref="K17:K18"/>
    <mergeCell ref="L17:L18"/>
    <mergeCell ref="I17:I18"/>
    <mergeCell ref="J17:J18"/>
    <mergeCell ref="J19:J20"/>
    <mergeCell ref="K19:K20"/>
    <mergeCell ref="L19:L20"/>
    <mergeCell ref="M19:M20"/>
    <mergeCell ref="F19:F20"/>
    <mergeCell ref="G19:G20"/>
    <mergeCell ref="H19:H20"/>
    <mergeCell ref="I19:I20"/>
    <mergeCell ref="M21:M22"/>
    <mergeCell ref="N21:N22"/>
    <mergeCell ref="N19:N20"/>
    <mergeCell ref="B21:B22"/>
    <mergeCell ref="C21:C22"/>
    <mergeCell ref="D21:D22"/>
    <mergeCell ref="E21:E22"/>
    <mergeCell ref="F21:F22"/>
    <mergeCell ref="G21:G22"/>
    <mergeCell ref="H21:H22"/>
    <mergeCell ref="B23:B24"/>
    <mergeCell ref="C23:C24"/>
    <mergeCell ref="D23:D24"/>
    <mergeCell ref="E23:E24"/>
    <mergeCell ref="K21:K22"/>
    <mergeCell ref="L21:L22"/>
    <mergeCell ref="I21:I22"/>
    <mergeCell ref="J21:J22"/>
    <mergeCell ref="J23:J24"/>
    <mergeCell ref="K23:K24"/>
    <mergeCell ref="L23:L24"/>
    <mergeCell ref="M23:M24"/>
    <mergeCell ref="F23:F24"/>
    <mergeCell ref="G23:G24"/>
    <mergeCell ref="H23:H24"/>
    <mergeCell ref="I23:I24"/>
    <mergeCell ref="M25:M26"/>
    <mergeCell ref="N25:N26"/>
    <mergeCell ref="N23:N24"/>
    <mergeCell ref="B25:B26"/>
    <mergeCell ref="C25:C26"/>
    <mergeCell ref="D25:D26"/>
    <mergeCell ref="E25:E26"/>
    <mergeCell ref="F25:F26"/>
    <mergeCell ref="G25:G26"/>
    <mergeCell ref="H25:H26"/>
    <mergeCell ref="B27:B28"/>
    <mergeCell ref="C27:C28"/>
    <mergeCell ref="D27:D28"/>
    <mergeCell ref="E27:E28"/>
    <mergeCell ref="K25:K26"/>
    <mergeCell ref="L25:L26"/>
    <mergeCell ref="I25:I26"/>
    <mergeCell ref="J25:J26"/>
    <mergeCell ref="J27:J28"/>
    <mergeCell ref="K27:K28"/>
    <mergeCell ref="L27:L28"/>
    <mergeCell ref="M27:M28"/>
    <mergeCell ref="F27:F28"/>
    <mergeCell ref="G27:G28"/>
    <mergeCell ref="H27:H28"/>
    <mergeCell ref="I27:I28"/>
    <mergeCell ref="M29:M30"/>
    <mergeCell ref="N29:N30"/>
    <mergeCell ref="N27:N28"/>
    <mergeCell ref="B29:B30"/>
    <mergeCell ref="C29:C30"/>
    <mergeCell ref="D29:D30"/>
    <mergeCell ref="E29:E30"/>
    <mergeCell ref="F29:F30"/>
    <mergeCell ref="G29:G30"/>
    <mergeCell ref="H29:H30"/>
    <mergeCell ref="B31:B32"/>
    <mergeCell ref="C31:C32"/>
    <mergeCell ref="D31:D32"/>
    <mergeCell ref="E31:E32"/>
    <mergeCell ref="K29:K30"/>
    <mergeCell ref="L29:L30"/>
    <mergeCell ref="I29:I30"/>
    <mergeCell ref="J29:J30"/>
    <mergeCell ref="J31:J32"/>
    <mergeCell ref="K31:K32"/>
    <mergeCell ref="L31:L32"/>
    <mergeCell ref="M31:M32"/>
    <mergeCell ref="F31:F32"/>
    <mergeCell ref="G31:G32"/>
    <mergeCell ref="H31:H32"/>
    <mergeCell ref="I31:I32"/>
    <mergeCell ref="M33:M34"/>
    <mergeCell ref="N33:N34"/>
    <mergeCell ref="N31:N32"/>
    <mergeCell ref="B33:B34"/>
    <mergeCell ref="C33:C34"/>
    <mergeCell ref="D33:D34"/>
    <mergeCell ref="E33:E34"/>
    <mergeCell ref="F33:F34"/>
    <mergeCell ref="G33:G34"/>
    <mergeCell ref="H33:H34"/>
    <mergeCell ref="B35:B36"/>
    <mergeCell ref="C35:C36"/>
    <mergeCell ref="D35:D36"/>
    <mergeCell ref="E35:E36"/>
    <mergeCell ref="K33:K34"/>
    <mergeCell ref="L33:L34"/>
    <mergeCell ref="I33:I34"/>
    <mergeCell ref="J33:J34"/>
    <mergeCell ref="N35:N36"/>
    <mergeCell ref="J35:J36"/>
    <mergeCell ref="K35:K36"/>
    <mergeCell ref="L35:L36"/>
    <mergeCell ref="M35:M36"/>
    <mergeCell ref="F35:F36"/>
    <mergeCell ref="G35:G36"/>
    <mergeCell ref="H35:H36"/>
    <mergeCell ref="I35:I36"/>
  </mergeCells>
  <printOptions horizontalCentered="1"/>
  <pageMargins left="0.74803149606299213" right="0.59055118110236227" top="0.39370078740157483" bottom="0.19685039370078741" header="0" footer="0.39370078740157483"/>
  <pageSetup paperSize="9" firstPageNumber="147" orientation="landscape" useFirstPageNumber="1"/>
  <headerFooter alignWithMargins="0">
    <oddFooter>&amp;L&amp;9 &amp;C&amp;"Times New Roman"&amp;9  - &amp;p -&amp;R&amp;9 </oddFooter>
  </headerFooter>
</worksheet>
</file>

<file path=xl/worksheets/sheet1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118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61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3" t="s">
        <v>58</v>
      </c>
      <c r="B11" s="119">
        <v>0</v>
      </c>
      <c r="C11" s="119">
        <v>0</v>
      </c>
      <c r="D11" s="119">
        <v>0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41">
        <v>0</v>
      </c>
    </row>
    <row r="12" spans="1:14" ht="11.1" customHeight="1">
      <c r="A12" s="125" t="s">
        <v>178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179</v>
      </c>
      <c r="B13" s="128">
        <v>9578</v>
      </c>
      <c r="C13" s="128">
        <v>2151</v>
      </c>
      <c r="D13" s="128">
        <v>106</v>
      </c>
      <c r="E13" s="128">
        <v>7289</v>
      </c>
      <c r="F13" s="128">
        <v>32</v>
      </c>
      <c r="G13" s="128">
        <v>9032</v>
      </c>
      <c r="H13" s="128">
        <v>1321</v>
      </c>
      <c r="I13" s="128">
        <v>4</v>
      </c>
      <c r="J13" s="128">
        <v>6834</v>
      </c>
      <c r="K13" s="128">
        <v>167</v>
      </c>
      <c r="L13" s="128">
        <v>706</v>
      </c>
      <c r="M13" s="130">
        <v>0</v>
      </c>
      <c r="N13" s="132">
        <v>546</v>
      </c>
    </row>
    <row r="14" spans="1:14" ht="11.1" customHeight="1">
      <c r="A14" s="125" t="s">
        <v>180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181</v>
      </c>
      <c r="B15" s="128">
        <v>4446</v>
      </c>
      <c r="C15" s="128">
        <v>4405</v>
      </c>
      <c r="D15" s="128">
        <v>35</v>
      </c>
      <c r="E15" s="130">
        <v>0</v>
      </c>
      <c r="F15" s="128">
        <v>6</v>
      </c>
      <c r="G15" s="128">
        <v>3236</v>
      </c>
      <c r="H15" s="128">
        <v>1320</v>
      </c>
      <c r="I15" s="128">
        <v>6</v>
      </c>
      <c r="J15" s="130">
        <v>0</v>
      </c>
      <c r="K15" s="128">
        <v>216</v>
      </c>
      <c r="L15" s="128">
        <v>1694</v>
      </c>
      <c r="M15" s="130">
        <v>0</v>
      </c>
      <c r="N15" s="132">
        <v>1210</v>
      </c>
    </row>
    <row r="16" spans="1:14" ht="11.1" customHeight="1">
      <c r="A16" s="125" t="s">
        <v>182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183</v>
      </c>
      <c r="B17" s="130">
        <v>0</v>
      </c>
      <c r="C17" s="130">
        <v>0</v>
      </c>
      <c r="D17" s="130">
        <v>0</v>
      </c>
      <c r="E17" s="130">
        <v>0</v>
      </c>
      <c r="F17" s="130">
        <v>0</v>
      </c>
      <c r="G17" s="130">
        <v>0</v>
      </c>
      <c r="H17" s="130">
        <v>0</v>
      </c>
      <c r="I17" s="130">
        <v>0</v>
      </c>
      <c r="J17" s="130">
        <v>0</v>
      </c>
      <c r="K17" s="130">
        <v>0</v>
      </c>
      <c r="L17" s="130">
        <v>0</v>
      </c>
      <c r="M17" s="130">
        <v>0</v>
      </c>
      <c r="N17" s="139">
        <v>0</v>
      </c>
    </row>
    <row r="18" spans="1:14" ht="11.1" customHeight="1">
      <c r="A18" s="125" t="s">
        <v>184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185</v>
      </c>
      <c r="B19" s="128">
        <v>366</v>
      </c>
      <c r="C19" s="128">
        <v>361</v>
      </c>
      <c r="D19" s="128">
        <v>5</v>
      </c>
      <c r="E19" s="130">
        <v>0</v>
      </c>
      <c r="F19" s="130">
        <v>0</v>
      </c>
      <c r="G19" s="128">
        <v>304</v>
      </c>
      <c r="H19" s="128">
        <v>242</v>
      </c>
      <c r="I19" s="128">
        <v>0</v>
      </c>
      <c r="J19" s="130">
        <v>0</v>
      </c>
      <c r="K19" s="128">
        <v>19</v>
      </c>
      <c r="L19" s="128">
        <v>43</v>
      </c>
      <c r="M19" s="130">
        <v>0</v>
      </c>
      <c r="N19" s="132">
        <v>62</v>
      </c>
    </row>
    <row r="20" spans="1:14" ht="11.1" customHeight="1">
      <c r="A20" s="125" t="s">
        <v>186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187</v>
      </c>
      <c r="B21" s="130">
        <v>0</v>
      </c>
      <c r="C21" s="130">
        <v>0</v>
      </c>
      <c r="D21" s="130">
        <v>0</v>
      </c>
      <c r="E21" s="130">
        <v>0</v>
      </c>
      <c r="F21" s="130">
        <v>0</v>
      </c>
      <c r="G21" s="130">
        <v>0</v>
      </c>
      <c r="H21" s="130">
        <v>0</v>
      </c>
      <c r="I21" s="130">
        <v>0</v>
      </c>
      <c r="J21" s="130">
        <v>0</v>
      </c>
      <c r="K21" s="130">
        <v>0</v>
      </c>
      <c r="L21" s="130">
        <v>0</v>
      </c>
      <c r="M21" s="130">
        <v>0</v>
      </c>
      <c r="N21" s="139">
        <v>0</v>
      </c>
    </row>
    <row r="22" spans="1:14" ht="11.1" customHeight="1">
      <c r="A22" s="125" t="s">
        <v>188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189</v>
      </c>
      <c r="B23" s="130">
        <v>0</v>
      </c>
      <c r="C23" s="130">
        <v>0</v>
      </c>
      <c r="D23" s="130">
        <v>0</v>
      </c>
      <c r="E23" s="130">
        <v>0</v>
      </c>
      <c r="F23" s="130">
        <v>0</v>
      </c>
      <c r="G23" s="130">
        <v>0</v>
      </c>
      <c r="H23" s="130">
        <v>0</v>
      </c>
      <c r="I23" s="130">
        <v>0</v>
      </c>
      <c r="J23" s="130">
        <v>0</v>
      </c>
      <c r="K23" s="130">
        <v>0</v>
      </c>
      <c r="L23" s="130">
        <v>0</v>
      </c>
      <c r="M23" s="130">
        <v>0</v>
      </c>
      <c r="N23" s="139">
        <v>0</v>
      </c>
    </row>
    <row r="24" spans="1:14" ht="11.1" customHeight="1">
      <c r="A24" s="125" t="s">
        <v>190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191</v>
      </c>
      <c r="B25" s="130">
        <v>0</v>
      </c>
      <c r="C25" s="130">
        <v>0</v>
      </c>
      <c r="D25" s="130">
        <v>0</v>
      </c>
      <c r="E25" s="130">
        <v>0</v>
      </c>
      <c r="F25" s="130">
        <v>0</v>
      </c>
      <c r="G25" s="130">
        <v>0</v>
      </c>
      <c r="H25" s="130">
        <v>0</v>
      </c>
      <c r="I25" s="130">
        <v>0</v>
      </c>
      <c r="J25" s="130">
        <v>0</v>
      </c>
      <c r="K25" s="130">
        <v>0</v>
      </c>
      <c r="L25" s="130">
        <v>0</v>
      </c>
      <c r="M25" s="130">
        <v>0</v>
      </c>
      <c r="N25" s="139">
        <v>0</v>
      </c>
    </row>
    <row r="26" spans="1:14" ht="11.1" customHeight="1">
      <c r="A26" s="125" t="s">
        <v>192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193</v>
      </c>
      <c r="B27" s="130">
        <v>0</v>
      </c>
      <c r="C27" s="130">
        <v>0</v>
      </c>
      <c r="D27" s="130">
        <v>0</v>
      </c>
      <c r="E27" s="130">
        <v>0</v>
      </c>
      <c r="F27" s="130">
        <v>0</v>
      </c>
      <c r="G27" s="130">
        <v>0</v>
      </c>
      <c r="H27" s="130">
        <v>0</v>
      </c>
      <c r="I27" s="130">
        <v>0</v>
      </c>
      <c r="J27" s="130">
        <v>0</v>
      </c>
      <c r="K27" s="130">
        <v>0</v>
      </c>
      <c r="L27" s="130">
        <v>0</v>
      </c>
      <c r="M27" s="130">
        <v>0</v>
      </c>
      <c r="N27" s="139">
        <v>0</v>
      </c>
    </row>
    <row r="28" spans="1:14" ht="11.1" customHeight="1">
      <c r="A28" s="125" t="s">
        <v>194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195</v>
      </c>
      <c r="B29" s="128">
        <v>3046</v>
      </c>
      <c r="C29" s="128">
        <v>1234</v>
      </c>
      <c r="D29" s="128">
        <v>12</v>
      </c>
      <c r="E29" s="128">
        <v>1774</v>
      </c>
      <c r="F29" s="128">
        <v>26</v>
      </c>
      <c r="G29" s="128">
        <v>2733</v>
      </c>
      <c r="H29" s="128">
        <v>835</v>
      </c>
      <c r="I29" s="128">
        <v>6</v>
      </c>
      <c r="J29" s="128">
        <v>1769</v>
      </c>
      <c r="K29" s="128">
        <v>62</v>
      </c>
      <c r="L29" s="128">
        <v>61</v>
      </c>
      <c r="M29" s="130">
        <v>0</v>
      </c>
      <c r="N29" s="132">
        <v>313</v>
      </c>
    </row>
    <row r="30" spans="1:14" ht="11.1" customHeight="1">
      <c r="A30" s="125" t="s">
        <v>196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197</v>
      </c>
      <c r="B31" s="130">
        <v>0</v>
      </c>
      <c r="C31" s="130">
        <v>0</v>
      </c>
      <c r="D31" s="130">
        <v>0</v>
      </c>
      <c r="E31" s="130">
        <v>0</v>
      </c>
      <c r="F31" s="130">
        <v>0</v>
      </c>
      <c r="G31" s="130">
        <v>0</v>
      </c>
      <c r="H31" s="130">
        <v>0</v>
      </c>
      <c r="I31" s="130">
        <v>0</v>
      </c>
      <c r="J31" s="130">
        <v>0</v>
      </c>
      <c r="K31" s="130">
        <v>0</v>
      </c>
      <c r="L31" s="130">
        <v>0</v>
      </c>
      <c r="M31" s="130">
        <v>0</v>
      </c>
      <c r="N31" s="139">
        <v>0</v>
      </c>
    </row>
    <row r="32" spans="1:14" ht="11.1" customHeight="1">
      <c r="A32" s="125" t="s">
        <v>198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199</v>
      </c>
      <c r="B33" s="130">
        <v>0</v>
      </c>
      <c r="C33" s="130">
        <v>0</v>
      </c>
      <c r="D33" s="130">
        <v>0</v>
      </c>
      <c r="E33" s="130">
        <v>0</v>
      </c>
      <c r="F33" s="130">
        <v>0</v>
      </c>
      <c r="G33" s="130">
        <v>0</v>
      </c>
      <c r="H33" s="130">
        <v>0</v>
      </c>
      <c r="I33" s="130">
        <v>0</v>
      </c>
      <c r="J33" s="130">
        <v>0</v>
      </c>
      <c r="K33" s="130">
        <v>0</v>
      </c>
      <c r="L33" s="130">
        <v>0</v>
      </c>
      <c r="M33" s="130">
        <v>0</v>
      </c>
      <c r="N33" s="139">
        <v>0</v>
      </c>
    </row>
    <row r="34" spans="1:14" ht="11.1" customHeight="1">
      <c r="A34" s="125" t="s">
        <v>200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201</v>
      </c>
      <c r="B35" s="130">
        <v>0</v>
      </c>
      <c r="C35" s="130">
        <v>0</v>
      </c>
      <c r="D35" s="130">
        <v>0</v>
      </c>
      <c r="E35" s="130">
        <v>0</v>
      </c>
      <c r="F35" s="130">
        <v>0</v>
      </c>
      <c r="G35" s="130">
        <v>0</v>
      </c>
      <c r="H35" s="130">
        <v>0</v>
      </c>
      <c r="I35" s="130">
        <v>0</v>
      </c>
      <c r="J35" s="130">
        <v>0</v>
      </c>
      <c r="K35" s="130">
        <v>0</v>
      </c>
      <c r="L35" s="130">
        <v>0</v>
      </c>
      <c r="M35" s="130">
        <v>0</v>
      </c>
      <c r="N35" s="139">
        <v>0</v>
      </c>
    </row>
    <row r="36" spans="1:14" ht="11.1" customHeight="1" thickBot="1">
      <c r="A36" s="134" t="s">
        <v>202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 t="s">
        <v>48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 t="s">
        <v>47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H31:H32"/>
    <mergeCell ref="I35:I36"/>
    <mergeCell ref="N35:N36"/>
    <mergeCell ref="J35:J36"/>
    <mergeCell ref="K35:K36"/>
    <mergeCell ref="L35:L36"/>
    <mergeCell ref="M35:M36"/>
    <mergeCell ref="H33:H34"/>
    <mergeCell ref="G33:G34"/>
    <mergeCell ref="N31:N32"/>
    <mergeCell ref="B33:B34"/>
    <mergeCell ref="C33:C34"/>
    <mergeCell ref="D33:D34"/>
    <mergeCell ref="E33:E34"/>
    <mergeCell ref="F33:F34"/>
    <mergeCell ref="N33:N34"/>
    <mergeCell ref="K33:K34"/>
    <mergeCell ref="L33:L34"/>
    <mergeCell ref="B35:B36"/>
    <mergeCell ref="C35:C36"/>
    <mergeCell ref="D35:D36"/>
    <mergeCell ref="E35:E36"/>
    <mergeCell ref="H35:H36"/>
    <mergeCell ref="F35:F36"/>
    <mergeCell ref="G35:G36"/>
    <mergeCell ref="L29:L30"/>
    <mergeCell ref="M29:M30"/>
    <mergeCell ref="I33:I34"/>
    <mergeCell ref="J33:J34"/>
    <mergeCell ref="M33:M34"/>
    <mergeCell ref="M31:M32"/>
    <mergeCell ref="I31:I32"/>
    <mergeCell ref="J31:J32"/>
    <mergeCell ref="N29:N30"/>
    <mergeCell ref="B31:B32"/>
    <mergeCell ref="C31:C32"/>
    <mergeCell ref="D31:D32"/>
    <mergeCell ref="E31:E32"/>
    <mergeCell ref="F31:F32"/>
    <mergeCell ref="G31:G32"/>
    <mergeCell ref="K31:K32"/>
    <mergeCell ref="L31:L32"/>
    <mergeCell ref="K29:K30"/>
    <mergeCell ref="N27:N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L25:L26"/>
    <mergeCell ref="M25:M26"/>
    <mergeCell ref="H27:H28"/>
    <mergeCell ref="I27:I28"/>
    <mergeCell ref="J27:J28"/>
    <mergeCell ref="K27:K28"/>
    <mergeCell ref="N25:N26"/>
    <mergeCell ref="B27:B28"/>
    <mergeCell ref="C27:C28"/>
    <mergeCell ref="D27:D28"/>
    <mergeCell ref="E27:E28"/>
    <mergeCell ref="F27:F28"/>
    <mergeCell ref="G27:G28"/>
    <mergeCell ref="L27:L28"/>
    <mergeCell ref="M27:M28"/>
    <mergeCell ref="K25:K26"/>
    <mergeCell ref="N23:N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L21:L22"/>
    <mergeCell ref="M21:M22"/>
    <mergeCell ref="H23:H24"/>
    <mergeCell ref="I23:I24"/>
    <mergeCell ref="J23:J24"/>
    <mergeCell ref="K23:K24"/>
    <mergeCell ref="N21:N22"/>
    <mergeCell ref="B23:B24"/>
    <mergeCell ref="C23:C24"/>
    <mergeCell ref="D23:D24"/>
    <mergeCell ref="E23:E24"/>
    <mergeCell ref="F23:F24"/>
    <mergeCell ref="G23:G24"/>
    <mergeCell ref="L23:L24"/>
    <mergeCell ref="M23:M24"/>
    <mergeCell ref="K21:K22"/>
    <mergeCell ref="N19:N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H19:H20"/>
    <mergeCell ref="I19:I20"/>
    <mergeCell ref="J19:J20"/>
    <mergeCell ref="K19:K20"/>
    <mergeCell ref="M19:M20"/>
    <mergeCell ref="K17:K18"/>
    <mergeCell ref="L17:L18"/>
    <mergeCell ref="M17:M18"/>
    <mergeCell ref="I17:I18"/>
    <mergeCell ref="J17:J18"/>
    <mergeCell ref="G17:G18"/>
    <mergeCell ref="H17:H18"/>
    <mergeCell ref="N17:N18"/>
    <mergeCell ref="B19:B20"/>
    <mergeCell ref="C19:C20"/>
    <mergeCell ref="D19:D20"/>
    <mergeCell ref="E19:E20"/>
    <mergeCell ref="F19:F20"/>
    <mergeCell ref="G19:G20"/>
    <mergeCell ref="L19:L20"/>
    <mergeCell ref="H15:H16"/>
    <mergeCell ref="I15:I16"/>
    <mergeCell ref="J15:J16"/>
    <mergeCell ref="K15:K16"/>
    <mergeCell ref="N15:N16"/>
    <mergeCell ref="B17:B18"/>
    <mergeCell ref="C17:C18"/>
    <mergeCell ref="D17:D18"/>
    <mergeCell ref="E17:E18"/>
    <mergeCell ref="F17:F18"/>
    <mergeCell ref="L11:L12"/>
    <mergeCell ref="L13:L14"/>
    <mergeCell ref="L15:L16"/>
    <mergeCell ref="M15:M16"/>
    <mergeCell ref="B15:B16"/>
    <mergeCell ref="C15:C16"/>
    <mergeCell ref="D15:D16"/>
    <mergeCell ref="E15:E16"/>
    <mergeCell ref="F15:F16"/>
    <mergeCell ref="G15:G16"/>
    <mergeCell ref="I11:I12"/>
    <mergeCell ref="I13:I14"/>
    <mergeCell ref="M11:M12"/>
    <mergeCell ref="J11:J12"/>
    <mergeCell ref="J13:J14"/>
    <mergeCell ref="N11:N12"/>
    <mergeCell ref="M13:M14"/>
    <mergeCell ref="N13:N14"/>
    <mergeCell ref="K11:K12"/>
    <mergeCell ref="K13:K14"/>
    <mergeCell ref="D13:D14"/>
    <mergeCell ref="C13:C14"/>
    <mergeCell ref="E11:E12"/>
    <mergeCell ref="E13:E14"/>
    <mergeCell ref="F13:F14"/>
    <mergeCell ref="H13:H14"/>
    <mergeCell ref="G13:G14"/>
    <mergeCell ref="H11:H12"/>
    <mergeCell ref="F8:F9"/>
    <mergeCell ref="G8:G9"/>
    <mergeCell ref="B11:B12"/>
    <mergeCell ref="C11:C12"/>
    <mergeCell ref="D11:D12"/>
    <mergeCell ref="F11:F12"/>
    <mergeCell ref="G11:G12"/>
    <mergeCell ref="B8:B9"/>
    <mergeCell ref="B13:B14"/>
    <mergeCell ref="L8:L9"/>
    <mergeCell ref="A1:N1"/>
    <mergeCell ref="A3:N3"/>
    <mergeCell ref="B5:F5"/>
    <mergeCell ref="G5:L5"/>
    <mergeCell ref="A2:N2"/>
    <mergeCell ref="A5:A10"/>
    <mergeCell ref="D4:F4"/>
    <mergeCell ref="G4:J4"/>
  </mergeCells>
  <printOptions horizontalCentered="1"/>
  <pageMargins left="0.74803149606299213" right="0.59055118110236227" top="0.39370078740157483" bottom="0.19685039370078741" header="0" footer="0.39370078740157483"/>
  <pageSetup paperSize="9" firstPageNumber="148" orientation="landscape" useFirstPageNumber="1"/>
  <headerFooter alignWithMargins="0">
    <oddFooter>&amp;L&amp;9 &amp;C&amp;"Times New Roman"&amp;9  - &amp;p -&amp;R&amp;9 </oddFooter>
  </headerFooter>
</worksheet>
</file>

<file path=xl/worksheets/sheet1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120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121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61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3" t="s">
        <v>64</v>
      </c>
      <c r="B11" s="119">
        <v>0</v>
      </c>
      <c r="C11" s="119">
        <v>0</v>
      </c>
      <c r="D11" s="119">
        <v>0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41">
        <v>0</v>
      </c>
    </row>
    <row r="12" spans="1:14" ht="11.1" customHeight="1">
      <c r="A12" s="125" t="s">
        <v>203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204</v>
      </c>
      <c r="B13" s="128">
        <v>448</v>
      </c>
      <c r="C13" s="128">
        <v>417</v>
      </c>
      <c r="D13" s="128">
        <v>6</v>
      </c>
      <c r="E13" s="130">
        <v>0</v>
      </c>
      <c r="F13" s="128">
        <v>25</v>
      </c>
      <c r="G13" s="128">
        <v>297</v>
      </c>
      <c r="H13" s="128">
        <v>217</v>
      </c>
      <c r="I13" s="128">
        <v>2</v>
      </c>
      <c r="J13" s="130">
        <v>0</v>
      </c>
      <c r="K13" s="128">
        <v>50</v>
      </c>
      <c r="L13" s="128">
        <v>28</v>
      </c>
      <c r="M13" s="130">
        <v>0</v>
      </c>
      <c r="N13" s="132">
        <v>151</v>
      </c>
    </row>
    <row r="14" spans="1:14" ht="11.1" customHeight="1">
      <c r="A14" s="125" t="s">
        <v>205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206</v>
      </c>
      <c r="B15" s="128">
        <v>578</v>
      </c>
      <c r="C15" s="128">
        <v>440</v>
      </c>
      <c r="D15" s="128">
        <v>12</v>
      </c>
      <c r="E15" s="128">
        <v>121</v>
      </c>
      <c r="F15" s="128">
        <v>6</v>
      </c>
      <c r="G15" s="128">
        <v>523</v>
      </c>
      <c r="H15" s="128">
        <v>271</v>
      </c>
      <c r="I15" s="128">
        <v>1</v>
      </c>
      <c r="J15" s="128">
        <v>115</v>
      </c>
      <c r="K15" s="128">
        <v>50</v>
      </c>
      <c r="L15" s="128">
        <v>86</v>
      </c>
      <c r="M15" s="130">
        <v>0</v>
      </c>
      <c r="N15" s="132">
        <v>55</v>
      </c>
    </row>
    <row r="16" spans="1:14" ht="11.1" customHeight="1">
      <c r="A16" s="125" t="s">
        <v>207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208</v>
      </c>
      <c r="B17" s="128">
        <v>14226</v>
      </c>
      <c r="C17" s="128">
        <v>7350</v>
      </c>
      <c r="D17" s="128">
        <v>847</v>
      </c>
      <c r="E17" s="128">
        <v>5991</v>
      </c>
      <c r="F17" s="128">
        <v>38</v>
      </c>
      <c r="G17" s="128">
        <v>11160</v>
      </c>
      <c r="H17" s="128">
        <v>3920</v>
      </c>
      <c r="I17" s="128">
        <v>52</v>
      </c>
      <c r="J17" s="128">
        <v>5390</v>
      </c>
      <c r="K17" s="128">
        <v>633</v>
      </c>
      <c r="L17" s="128">
        <v>1166</v>
      </c>
      <c r="M17" s="130">
        <v>0</v>
      </c>
      <c r="N17" s="132">
        <v>3066</v>
      </c>
    </row>
    <row r="18" spans="1:14" ht="11.1" customHeight="1">
      <c r="A18" s="125" t="s">
        <v>209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210</v>
      </c>
      <c r="B19" s="128">
        <v>23957</v>
      </c>
      <c r="C19" s="128">
        <v>15580</v>
      </c>
      <c r="D19" s="128">
        <v>1293</v>
      </c>
      <c r="E19" s="128">
        <v>6868</v>
      </c>
      <c r="F19" s="128">
        <v>216</v>
      </c>
      <c r="G19" s="128">
        <v>17519</v>
      </c>
      <c r="H19" s="128">
        <v>8674</v>
      </c>
      <c r="I19" s="128">
        <v>56</v>
      </c>
      <c r="J19" s="128">
        <v>5989</v>
      </c>
      <c r="K19" s="128">
        <v>1064</v>
      </c>
      <c r="L19" s="128">
        <v>1736</v>
      </c>
      <c r="M19" s="130">
        <v>0</v>
      </c>
      <c r="N19" s="132">
        <v>6438</v>
      </c>
    </row>
    <row r="20" spans="1:14" ht="11.1" customHeight="1">
      <c r="A20" s="125" t="s">
        <v>211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212</v>
      </c>
      <c r="B21" s="128">
        <v>427</v>
      </c>
      <c r="C21" s="128">
        <v>363</v>
      </c>
      <c r="D21" s="128">
        <v>10</v>
      </c>
      <c r="E21" s="128">
        <v>33</v>
      </c>
      <c r="F21" s="128">
        <v>21</v>
      </c>
      <c r="G21" s="128">
        <v>485</v>
      </c>
      <c r="H21" s="128">
        <v>262</v>
      </c>
      <c r="I21" s="128">
        <v>4</v>
      </c>
      <c r="J21" s="128">
        <v>47</v>
      </c>
      <c r="K21" s="128">
        <v>103</v>
      </c>
      <c r="L21" s="128">
        <v>70</v>
      </c>
      <c r="M21" s="130">
        <v>0</v>
      </c>
      <c r="N21" s="132">
        <v>-58</v>
      </c>
    </row>
    <row r="22" spans="1:14" ht="11.1" customHeight="1">
      <c r="A22" s="125" t="s">
        <v>213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214</v>
      </c>
      <c r="B23" s="130">
        <v>0</v>
      </c>
      <c r="C23" s="130">
        <v>0</v>
      </c>
      <c r="D23" s="130">
        <v>0</v>
      </c>
      <c r="E23" s="130">
        <v>0</v>
      </c>
      <c r="F23" s="130">
        <v>0</v>
      </c>
      <c r="G23" s="130">
        <v>0</v>
      </c>
      <c r="H23" s="130">
        <v>0</v>
      </c>
      <c r="I23" s="130">
        <v>0</v>
      </c>
      <c r="J23" s="130">
        <v>0</v>
      </c>
      <c r="K23" s="130">
        <v>0</v>
      </c>
      <c r="L23" s="130">
        <v>0</v>
      </c>
      <c r="M23" s="130">
        <v>0</v>
      </c>
      <c r="N23" s="139">
        <v>0</v>
      </c>
    </row>
    <row r="24" spans="1:14" ht="11.1" customHeight="1">
      <c r="A24" s="125" t="s">
        <v>215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216</v>
      </c>
      <c r="B25" s="128">
        <v>11237</v>
      </c>
      <c r="C25" s="128">
        <v>6760</v>
      </c>
      <c r="D25" s="128">
        <v>383</v>
      </c>
      <c r="E25" s="128">
        <v>3954</v>
      </c>
      <c r="F25" s="128">
        <v>139</v>
      </c>
      <c r="G25" s="128">
        <v>9708</v>
      </c>
      <c r="H25" s="128">
        <v>4218</v>
      </c>
      <c r="I25" s="128">
        <v>40</v>
      </c>
      <c r="J25" s="128">
        <v>3573</v>
      </c>
      <c r="K25" s="128">
        <v>539</v>
      </c>
      <c r="L25" s="128">
        <v>1338</v>
      </c>
      <c r="M25" s="130">
        <v>0</v>
      </c>
      <c r="N25" s="132">
        <v>1529</v>
      </c>
    </row>
    <row r="26" spans="1:14" ht="11.1" customHeight="1">
      <c r="A26" s="125" t="s">
        <v>217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218</v>
      </c>
      <c r="B27" s="130">
        <v>0</v>
      </c>
      <c r="C27" s="130">
        <v>0</v>
      </c>
      <c r="D27" s="130">
        <v>0</v>
      </c>
      <c r="E27" s="130">
        <v>0</v>
      </c>
      <c r="F27" s="130">
        <v>0</v>
      </c>
      <c r="G27" s="130">
        <v>0</v>
      </c>
      <c r="H27" s="130">
        <v>0</v>
      </c>
      <c r="I27" s="130">
        <v>0</v>
      </c>
      <c r="J27" s="130">
        <v>0</v>
      </c>
      <c r="K27" s="130">
        <v>0</v>
      </c>
      <c r="L27" s="130">
        <v>0</v>
      </c>
      <c r="M27" s="130">
        <v>0</v>
      </c>
      <c r="N27" s="139">
        <v>0</v>
      </c>
    </row>
    <row r="28" spans="1:14" ht="11.1" customHeight="1">
      <c r="A28" s="125" t="s">
        <v>219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220</v>
      </c>
      <c r="B29" s="128">
        <v>52185</v>
      </c>
      <c r="C29" s="128">
        <v>19333</v>
      </c>
      <c r="D29" s="128">
        <v>2345</v>
      </c>
      <c r="E29" s="128">
        <v>28165</v>
      </c>
      <c r="F29" s="128">
        <v>2342</v>
      </c>
      <c r="G29" s="128">
        <v>42468</v>
      </c>
      <c r="H29" s="128">
        <v>12144</v>
      </c>
      <c r="I29" s="128">
        <v>684</v>
      </c>
      <c r="J29" s="128">
        <v>25335</v>
      </c>
      <c r="K29" s="128">
        <v>2938</v>
      </c>
      <c r="L29" s="128">
        <v>1368</v>
      </c>
      <c r="M29" s="130">
        <v>0</v>
      </c>
      <c r="N29" s="132">
        <v>9716</v>
      </c>
    </row>
    <row r="30" spans="1:14" ht="11.1" customHeight="1">
      <c r="A30" s="125" t="s">
        <v>221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222</v>
      </c>
      <c r="B31" s="130">
        <v>0</v>
      </c>
      <c r="C31" s="130">
        <v>0</v>
      </c>
      <c r="D31" s="130">
        <v>0</v>
      </c>
      <c r="E31" s="130">
        <v>0</v>
      </c>
      <c r="F31" s="130">
        <v>0</v>
      </c>
      <c r="G31" s="130">
        <v>0</v>
      </c>
      <c r="H31" s="130">
        <v>0</v>
      </c>
      <c r="I31" s="130">
        <v>0</v>
      </c>
      <c r="J31" s="130">
        <v>0</v>
      </c>
      <c r="K31" s="130">
        <v>0</v>
      </c>
      <c r="L31" s="130">
        <v>0</v>
      </c>
      <c r="M31" s="130">
        <v>0</v>
      </c>
      <c r="N31" s="139">
        <v>0</v>
      </c>
    </row>
    <row r="32" spans="1:14" ht="11.1" customHeight="1">
      <c r="A32" s="125" t="s">
        <v>223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224</v>
      </c>
      <c r="B33" s="130">
        <v>0</v>
      </c>
      <c r="C33" s="130">
        <v>0</v>
      </c>
      <c r="D33" s="130">
        <v>0</v>
      </c>
      <c r="E33" s="130">
        <v>0</v>
      </c>
      <c r="F33" s="130">
        <v>0</v>
      </c>
      <c r="G33" s="130">
        <v>0</v>
      </c>
      <c r="H33" s="130">
        <v>0</v>
      </c>
      <c r="I33" s="130">
        <v>0</v>
      </c>
      <c r="J33" s="130">
        <v>0</v>
      </c>
      <c r="K33" s="130">
        <v>0</v>
      </c>
      <c r="L33" s="130">
        <v>0</v>
      </c>
      <c r="M33" s="130">
        <v>0</v>
      </c>
      <c r="N33" s="139">
        <v>0</v>
      </c>
    </row>
    <row r="34" spans="1:14" ht="11.1" customHeight="1">
      <c r="A34" s="125" t="s">
        <v>225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226</v>
      </c>
      <c r="B35" s="130">
        <v>0</v>
      </c>
      <c r="C35" s="130">
        <v>0</v>
      </c>
      <c r="D35" s="130">
        <v>0</v>
      </c>
      <c r="E35" s="130">
        <v>0</v>
      </c>
      <c r="F35" s="130">
        <v>0</v>
      </c>
      <c r="G35" s="130">
        <v>0</v>
      </c>
      <c r="H35" s="130">
        <v>0</v>
      </c>
      <c r="I35" s="130">
        <v>0</v>
      </c>
      <c r="J35" s="130">
        <v>0</v>
      </c>
      <c r="K35" s="130">
        <v>0</v>
      </c>
      <c r="L35" s="130">
        <v>0</v>
      </c>
      <c r="M35" s="130">
        <v>0</v>
      </c>
      <c r="N35" s="139">
        <v>0</v>
      </c>
    </row>
    <row r="36" spans="1:14" ht="11.1" customHeight="1" thickBot="1">
      <c r="A36" s="134" t="s">
        <v>227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L8:L9"/>
    <mergeCell ref="A1:N1"/>
    <mergeCell ref="A3:N3"/>
    <mergeCell ref="B5:F5"/>
    <mergeCell ref="G5:L5"/>
    <mergeCell ref="A2:N2"/>
    <mergeCell ref="A5:A10"/>
    <mergeCell ref="D4:F4"/>
    <mergeCell ref="G4:J4"/>
    <mergeCell ref="B8:B9"/>
    <mergeCell ref="F8:F9"/>
    <mergeCell ref="G8:G9"/>
    <mergeCell ref="B11:B12"/>
    <mergeCell ref="C11:C12"/>
    <mergeCell ref="D11:D12"/>
    <mergeCell ref="F11:F12"/>
    <mergeCell ref="F13:F14"/>
    <mergeCell ref="G11:G12"/>
    <mergeCell ref="G13:G14"/>
    <mergeCell ref="H11:H12"/>
    <mergeCell ref="H13:H14"/>
    <mergeCell ref="B13:B14"/>
    <mergeCell ref="D13:D14"/>
    <mergeCell ref="C13:C14"/>
    <mergeCell ref="E11:E12"/>
    <mergeCell ref="E13:E14"/>
    <mergeCell ref="L11:L12"/>
    <mergeCell ref="L13:L14"/>
    <mergeCell ref="I11:I12"/>
    <mergeCell ref="I13:I14"/>
    <mergeCell ref="J11:J12"/>
    <mergeCell ref="J13:J14"/>
    <mergeCell ref="K11:K12"/>
    <mergeCell ref="K13:K14"/>
    <mergeCell ref="B15:B16"/>
    <mergeCell ref="C15:C16"/>
    <mergeCell ref="D15:D16"/>
    <mergeCell ref="E15:E16"/>
    <mergeCell ref="M11:M12"/>
    <mergeCell ref="N11:N12"/>
    <mergeCell ref="M13:M14"/>
    <mergeCell ref="N13:N14"/>
    <mergeCell ref="J15:J16"/>
    <mergeCell ref="K15:K16"/>
    <mergeCell ref="L15:L16"/>
    <mergeCell ref="M15:M16"/>
    <mergeCell ref="F15:F16"/>
    <mergeCell ref="G15:G16"/>
    <mergeCell ref="H15:H16"/>
    <mergeCell ref="I15:I16"/>
    <mergeCell ref="M17:M18"/>
    <mergeCell ref="N17:N18"/>
    <mergeCell ref="N15:N16"/>
    <mergeCell ref="B17:B18"/>
    <mergeCell ref="C17:C18"/>
    <mergeCell ref="D17:D18"/>
    <mergeCell ref="E17:E18"/>
    <mergeCell ref="F17:F18"/>
    <mergeCell ref="G17:G18"/>
    <mergeCell ref="H17:H18"/>
    <mergeCell ref="B19:B20"/>
    <mergeCell ref="C19:C20"/>
    <mergeCell ref="D19:D20"/>
    <mergeCell ref="E19:E20"/>
    <mergeCell ref="K17:K18"/>
    <mergeCell ref="L17:L18"/>
    <mergeCell ref="I17:I18"/>
    <mergeCell ref="J17:J18"/>
    <mergeCell ref="J19:J20"/>
    <mergeCell ref="K19:K20"/>
    <mergeCell ref="L19:L20"/>
    <mergeCell ref="M19:M20"/>
    <mergeCell ref="F19:F20"/>
    <mergeCell ref="G19:G20"/>
    <mergeCell ref="H19:H20"/>
    <mergeCell ref="I19:I20"/>
    <mergeCell ref="M21:M22"/>
    <mergeCell ref="N21:N22"/>
    <mergeCell ref="N19:N20"/>
    <mergeCell ref="B21:B22"/>
    <mergeCell ref="C21:C22"/>
    <mergeCell ref="D21:D22"/>
    <mergeCell ref="E21:E22"/>
    <mergeCell ref="F21:F22"/>
    <mergeCell ref="G21:G22"/>
    <mergeCell ref="H21:H22"/>
    <mergeCell ref="B23:B24"/>
    <mergeCell ref="C23:C24"/>
    <mergeCell ref="D23:D24"/>
    <mergeCell ref="E23:E24"/>
    <mergeCell ref="K21:K22"/>
    <mergeCell ref="L21:L22"/>
    <mergeCell ref="I21:I22"/>
    <mergeCell ref="J21:J22"/>
    <mergeCell ref="J23:J24"/>
    <mergeCell ref="K23:K24"/>
    <mergeCell ref="L23:L24"/>
    <mergeCell ref="M23:M24"/>
    <mergeCell ref="F23:F24"/>
    <mergeCell ref="G23:G24"/>
    <mergeCell ref="H23:H24"/>
    <mergeCell ref="I23:I24"/>
    <mergeCell ref="M25:M26"/>
    <mergeCell ref="N25:N26"/>
    <mergeCell ref="N23:N24"/>
    <mergeCell ref="B25:B26"/>
    <mergeCell ref="C25:C26"/>
    <mergeCell ref="D25:D26"/>
    <mergeCell ref="E25:E26"/>
    <mergeCell ref="F25:F26"/>
    <mergeCell ref="G25:G26"/>
    <mergeCell ref="H25:H26"/>
    <mergeCell ref="B27:B28"/>
    <mergeCell ref="C27:C28"/>
    <mergeCell ref="D27:D28"/>
    <mergeCell ref="E27:E28"/>
    <mergeCell ref="K25:K26"/>
    <mergeCell ref="L25:L26"/>
    <mergeCell ref="I25:I26"/>
    <mergeCell ref="J25:J26"/>
    <mergeCell ref="J27:J28"/>
    <mergeCell ref="K27:K28"/>
    <mergeCell ref="L27:L28"/>
    <mergeCell ref="M27:M28"/>
    <mergeCell ref="F27:F28"/>
    <mergeCell ref="G27:G28"/>
    <mergeCell ref="H27:H28"/>
    <mergeCell ref="I27:I28"/>
    <mergeCell ref="M29:M30"/>
    <mergeCell ref="N29:N30"/>
    <mergeCell ref="N27:N28"/>
    <mergeCell ref="B29:B30"/>
    <mergeCell ref="C29:C30"/>
    <mergeCell ref="D29:D30"/>
    <mergeCell ref="E29:E30"/>
    <mergeCell ref="F29:F30"/>
    <mergeCell ref="G29:G30"/>
    <mergeCell ref="H29:H30"/>
    <mergeCell ref="B31:B32"/>
    <mergeCell ref="C31:C32"/>
    <mergeCell ref="D31:D32"/>
    <mergeCell ref="E31:E32"/>
    <mergeCell ref="K29:K30"/>
    <mergeCell ref="L29:L30"/>
    <mergeCell ref="I29:I30"/>
    <mergeCell ref="J29:J30"/>
    <mergeCell ref="J31:J32"/>
    <mergeCell ref="K31:K32"/>
    <mergeCell ref="L31:L32"/>
    <mergeCell ref="M31:M32"/>
    <mergeCell ref="F31:F32"/>
    <mergeCell ref="G31:G32"/>
    <mergeCell ref="H31:H32"/>
    <mergeCell ref="I31:I32"/>
    <mergeCell ref="M33:M34"/>
    <mergeCell ref="N33:N34"/>
    <mergeCell ref="N31:N32"/>
    <mergeCell ref="B33:B34"/>
    <mergeCell ref="C33:C34"/>
    <mergeCell ref="D33:D34"/>
    <mergeCell ref="E33:E34"/>
    <mergeCell ref="F33:F34"/>
    <mergeCell ref="G33:G34"/>
    <mergeCell ref="H33:H34"/>
    <mergeCell ref="B35:B36"/>
    <mergeCell ref="C35:C36"/>
    <mergeCell ref="D35:D36"/>
    <mergeCell ref="E35:E36"/>
    <mergeCell ref="K33:K34"/>
    <mergeCell ref="L33:L34"/>
    <mergeCell ref="I33:I34"/>
    <mergeCell ref="J33:J34"/>
    <mergeCell ref="N35:N36"/>
    <mergeCell ref="J35:J36"/>
    <mergeCell ref="K35:K36"/>
    <mergeCell ref="L35:L36"/>
    <mergeCell ref="M35:M36"/>
    <mergeCell ref="F35:F36"/>
    <mergeCell ref="G35:G36"/>
    <mergeCell ref="H35:H36"/>
    <mergeCell ref="I35:I36"/>
  </mergeCells>
  <printOptions horizontalCentered="1"/>
  <pageMargins left="0.74803149606299213" right="0.59055118110236227" top="0.39370078740157483" bottom="0.19685039370078741" header="0" footer="0.39370078740157483"/>
  <pageSetup paperSize="9" firstPageNumber="149" orientation="landscape" useFirstPageNumber="1"/>
  <headerFooter alignWithMargins="0">
    <oddFooter>&amp;L&amp;9 &amp;C&amp;"Times New Roman"&amp;9  - &amp;p -&amp;R&amp;9 </oddFooter>
  </headerFooter>
</worksheet>
</file>

<file path=xl/worksheets/sheet1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122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51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62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4" t="s">
        <v>1</v>
      </c>
      <c r="B11" s="117">
        <v>19659</v>
      </c>
      <c r="C11" s="117">
        <v>5468</v>
      </c>
      <c r="D11" s="117">
        <v>184</v>
      </c>
      <c r="E11" s="117">
        <v>12979</v>
      </c>
      <c r="F11" s="117">
        <v>1028</v>
      </c>
      <c r="G11" s="117">
        <v>17784</v>
      </c>
      <c r="H11" s="117">
        <v>1579</v>
      </c>
      <c r="I11" s="117">
        <v>106</v>
      </c>
      <c r="J11" s="117">
        <v>12746</v>
      </c>
      <c r="K11" s="117">
        <v>1313</v>
      </c>
      <c r="L11" s="117">
        <v>2039</v>
      </c>
      <c r="M11" s="120">
        <v>0</v>
      </c>
      <c r="N11" s="123">
        <v>1875</v>
      </c>
    </row>
    <row r="12" spans="1:14" ht="11.1" customHeight="1">
      <c r="A12" s="126" t="s">
        <v>15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154</v>
      </c>
      <c r="B13" s="128">
        <v>504</v>
      </c>
      <c r="C13" s="128">
        <v>382</v>
      </c>
      <c r="D13" s="128">
        <v>1</v>
      </c>
      <c r="E13" s="130">
        <v>0</v>
      </c>
      <c r="F13" s="128">
        <v>122</v>
      </c>
      <c r="G13" s="128">
        <v>554</v>
      </c>
      <c r="H13" s="128">
        <v>93</v>
      </c>
      <c r="I13" s="128">
        <v>1</v>
      </c>
      <c r="J13" s="130">
        <v>0</v>
      </c>
      <c r="K13" s="128">
        <v>83</v>
      </c>
      <c r="L13" s="128">
        <v>377</v>
      </c>
      <c r="M13" s="130">
        <v>0</v>
      </c>
      <c r="N13" s="132">
        <v>-50</v>
      </c>
    </row>
    <row r="14" spans="1:14" ht="11.1" customHeight="1">
      <c r="A14" s="125" t="s">
        <v>155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156</v>
      </c>
      <c r="B15" s="128">
        <v>972</v>
      </c>
      <c r="C15" s="128">
        <v>567</v>
      </c>
      <c r="D15" s="128">
        <v>10</v>
      </c>
      <c r="E15" s="130">
        <v>0</v>
      </c>
      <c r="F15" s="128">
        <v>394</v>
      </c>
      <c r="G15" s="128">
        <v>240</v>
      </c>
      <c r="H15" s="128">
        <v>96</v>
      </c>
      <c r="I15" s="128">
        <v>1</v>
      </c>
      <c r="J15" s="130">
        <v>0</v>
      </c>
      <c r="K15" s="128">
        <v>82</v>
      </c>
      <c r="L15" s="128">
        <v>62</v>
      </c>
      <c r="M15" s="130">
        <v>0</v>
      </c>
      <c r="N15" s="132">
        <v>731</v>
      </c>
    </row>
    <row r="16" spans="1:14" ht="11.1" customHeight="1">
      <c r="A16" s="125" t="s">
        <v>157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158</v>
      </c>
      <c r="B17" s="128">
        <v>777</v>
      </c>
      <c r="C17" s="128">
        <v>452</v>
      </c>
      <c r="D17" s="128">
        <v>1</v>
      </c>
      <c r="E17" s="130">
        <v>0</v>
      </c>
      <c r="F17" s="128">
        <v>324</v>
      </c>
      <c r="G17" s="128">
        <v>195</v>
      </c>
      <c r="H17" s="128">
        <v>75</v>
      </c>
      <c r="I17" s="128">
        <v>1</v>
      </c>
      <c r="J17" s="130">
        <v>0</v>
      </c>
      <c r="K17" s="128">
        <v>76</v>
      </c>
      <c r="L17" s="128">
        <v>43</v>
      </c>
      <c r="M17" s="130">
        <v>0</v>
      </c>
      <c r="N17" s="132">
        <v>581</v>
      </c>
    </row>
    <row r="18" spans="1:14" ht="11.1" customHeight="1">
      <c r="A18" s="125" t="s">
        <v>159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160</v>
      </c>
      <c r="B19" s="128">
        <v>608</v>
      </c>
      <c r="C19" s="128">
        <v>559</v>
      </c>
      <c r="D19" s="128">
        <v>21</v>
      </c>
      <c r="E19" s="130">
        <v>0</v>
      </c>
      <c r="F19" s="128">
        <v>27</v>
      </c>
      <c r="G19" s="128">
        <v>410</v>
      </c>
      <c r="H19" s="128">
        <v>116</v>
      </c>
      <c r="I19" s="128">
        <v>2</v>
      </c>
      <c r="J19" s="130">
        <v>0</v>
      </c>
      <c r="K19" s="128">
        <v>72</v>
      </c>
      <c r="L19" s="128">
        <v>219</v>
      </c>
      <c r="M19" s="130">
        <v>0</v>
      </c>
      <c r="N19" s="132">
        <v>198</v>
      </c>
    </row>
    <row r="20" spans="1:14" ht="11.1" customHeight="1">
      <c r="A20" s="125" t="s">
        <v>161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162</v>
      </c>
      <c r="B21" s="128">
        <v>271</v>
      </c>
      <c r="C21" s="128">
        <v>269</v>
      </c>
      <c r="D21" s="128">
        <v>1</v>
      </c>
      <c r="E21" s="130">
        <v>0</v>
      </c>
      <c r="F21" s="128">
        <v>1</v>
      </c>
      <c r="G21" s="128">
        <v>317</v>
      </c>
      <c r="H21" s="128">
        <v>27</v>
      </c>
      <c r="I21" s="128">
        <v>0</v>
      </c>
      <c r="J21" s="130">
        <v>0</v>
      </c>
      <c r="K21" s="128">
        <v>114</v>
      </c>
      <c r="L21" s="128">
        <v>176</v>
      </c>
      <c r="M21" s="130">
        <v>0</v>
      </c>
      <c r="N21" s="132">
        <v>-46</v>
      </c>
    </row>
    <row r="22" spans="1:14" ht="11.1" customHeight="1">
      <c r="A22" s="125" t="s">
        <v>163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164</v>
      </c>
      <c r="B23" s="130">
        <v>0</v>
      </c>
      <c r="C23" s="130">
        <v>0</v>
      </c>
      <c r="D23" s="130">
        <v>0</v>
      </c>
      <c r="E23" s="130">
        <v>0</v>
      </c>
      <c r="F23" s="130">
        <v>0</v>
      </c>
      <c r="G23" s="130">
        <v>0</v>
      </c>
      <c r="H23" s="130">
        <v>0</v>
      </c>
      <c r="I23" s="130">
        <v>0</v>
      </c>
      <c r="J23" s="130">
        <v>0</v>
      </c>
      <c r="K23" s="130">
        <v>0</v>
      </c>
      <c r="L23" s="130">
        <v>0</v>
      </c>
      <c r="M23" s="130">
        <v>0</v>
      </c>
      <c r="N23" s="139">
        <v>0</v>
      </c>
    </row>
    <row r="24" spans="1:14" ht="11.1" customHeight="1">
      <c r="A24" s="125" t="s">
        <v>165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166</v>
      </c>
      <c r="B25" s="128">
        <v>115</v>
      </c>
      <c r="C25" s="128">
        <v>107</v>
      </c>
      <c r="D25" s="128">
        <v>8</v>
      </c>
      <c r="E25" s="130">
        <v>0</v>
      </c>
      <c r="F25" s="128">
        <v>0</v>
      </c>
      <c r="G25" s="128">
        <v>71</v>
      </c>
      <c r="H25" s="128">
        <v>20</v>
      </c>
      <c r="I25" s="128">
        <v>0</v>
      </c>
      <c r="J25" s="130">
        <v>0</v>
      </c>
      <c r="K25" s="128">
        <v>28</v>
      </c>
      <c r="L25" s="128">
        <v>22</v>
      </c>
      <c r="M25" s="130">
        <v>0</v>
      </c>
      <c r="N25" s="132">
        <v>44</v>
      </c>
    </row>
    <row r="26" spans="1:14" ht="11.1" customHeight="1">
      <c r="A26" s="125" t="s">
        <v>167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168</v>
      </c>
      <c r="B27" s="130">
        <v>0</v>
      </c>
      <c r="C27" s="130">
        <v>0</v>
      </c>
      <c r="D27" s="130">
        <v>0</v>
      </c>
      <c r="E27" s="130">
        <v>0</v>
      </c>
      <c r="F27" s="130">
        <v>0</v>
      </c>
      <c r="G27" s="130">
        <v>0</v>
      </c>
      <c r="H27" s="130">
        <v>0</v>
      </c>
      <c r="I27" s="130">
        <v>0</v>
      </c>
      <c r="J27" s="130">
        <v>0</v>
      </c>
      <c r="K27" s="130">
        <v>0</v>
      </c>
      <c r="L27" s="130">
        <v>0</v>
      </c>
      <c r="M27" s="130">
        <v>0</v>
      </c>
      <c r="N27" s="139">
        <v>0</v>
      </c>
    </row>
    <row r="28" spans="1:14" ht="11.1" customHeight="1">
      <c r="A28" s="125" t="s">
        <v>169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170</v>
      </c>
      <c r="B29" s="130">
        <v>0</v>
      </c>
      <c r="C29" s="130">
        <v>0</v>
      </c>
      <c r="D29" s="130">
        <v>0</v>
      </c>
      <c r="E29" s="130">
        <v>0</v>
      </c>
      <c r="F29" s="130">
        <v>0</v>
      </c>
      <c r="G29" s="130">
        <v>0</v>
      </c>
      <c r="H29" s="130">
        <v>0</v>
      </c>
      <c r="I29" s="130">
        <v>0</v>
      </c>
      <c r="J29" s="130">
        <v>0</v>
      </c>
      <c r="K29" s="130">
        <v>0</v>
      </c>
      <c r="L29" s="130">
        <v>0</v>
      </c>
      <c r="M29" s="130">
        <v>0</v>
      </c>
      <c r="N29" s="139">
        <v>0</v>
      </c>
    </row>
    <row r="30" spans="1:14" ht="11.1" customHeight="1">
      <c r="A30" s="125" t="s">
        <v>171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172</v>
      </c>
      <c r="B31" s="130">
        <v>0</v>
      </c>
      <c r="C31" s="130">
        <v>0</v>
      </c>
      <c r="D31" s="130">
        <v>0</v>
      </c>
      <c r="E31" s="130">
        <v>0</v>
      </c>
      <c r="F31" s="130">
        <v>0</v>
      </c>
      <c r="G31" s="130">
        <v>0</v>
      </c>
      <c r="H31" s="130">
        <v>0</v>
      </c>
      <c r="I31" s="130">
        <v>0</v>
      </c>
      <c r="J31" s="130">
        <v>0</v>
      </c>
      <c r="K31" s="130">
        <v>0</v>
      </c>
      <c r="L31" s="130">
        <v>0</v>
      </c>
      <c r="M31" s="130">
        <v>0</v>
      </c>
      <c r="N31" s="139">
        <v>0</v>
      </c>
    </row>
    <row r="32" spans="1:14" ht="11.1" customHeight="1">
      <c r="A32" s="125" t="s">
        <v>173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174</v>
      </c>
      <c r="B33" s="130">
        <v>0</v>
      </c>
      <c r="C33" s="130">
        <v>0</v>
      </c>
      <c r="D33" s="130">
        <v>0</v>
      </c>
      <c r="E33" s="130">
        <v>0</v>
      </c>
      <c r="F33" s="130">
        <v>0</v>
      </c>
      <c r="G33" s="130">
        <v>0</v>
      </c>
      <c r="H33" s="130">
        <v>0</v>
      </c>
      <c r="I33" s="130">
        <v>0</v>
      </c>
      <c r="J33" s="130">
        <v>0</v>
      </c>
      <c r="K33" s="130">
        <v>0</v>
      </c>
      <c r="L33" s="130">
        <v>0</v>
      </c>
      <c r="M33" s="130">
        <v>0</v>
      </c>
      <c r="N33" s="139">
        <v>0</v>
      </c>
    </row>
    <row r="34" spans="1:14" ht="11.1" customHeight="1">
      <c r="A34" s="125" t="s">
        <v>175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176</v>
      </c>
      <c r="B35" s="128">
        <v>645</v>
      </c>
      <c r="C35" s="128">
        <v>606</v>
      </c>
      <c r="D35" s="128">
        <v>23</v>
      </c>
      <c r="E35" s="130">
        <v>0</v>
      </c>
      <c r="F35" s="128">
        <v>16</v>
      </c>
      <c r="G35" s="128">
        <v>483</v>
      </c>
      <c r="H35" s="128">
        <v>246</v>
      </c>
      <c r="I35" s="128">
        <v>3</v>
      </c>
      <c r="J35" s="130">
        <v>0</v>
      </c>
      <c r="K35" s="128">
        <v>108</v>
      </c>
      <c r="L35" s="128">
        <v>127</v>
      </c>
      <c r="M35" s="130">
        <v>0</v>
      </c>
      <c r="N35" s="132">
        <v>163</v>
      </c>
    </row>
    <row r="36" spans="1:14" ht="11.1" customHeight="1" thickBot="1">
      <c r="A36" s="134" t="s">
        <v>177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" t="s">
        <v>152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 t="s">
        <v>35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 t="str">
        <f>'10-2'!A39</f>
        <v>　　　　　2.至115年7月止，38家本國銀行放款及催收款之備抵呆帳餘額為645,549百萬元，115年1至7月轉銷呆帳32,831百萬元。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H31:H32"/>
    <mergeCell ref="I35:I36"/>
    <mergeCell ref="N35:N36"/>
    <mergeCell ref="J35:J36"/>
    <mergeCell ref="K35:K36"/>
    <mergeCell ref="L35:L36"/>
    <mergeCell ref="M35:M36"/>
    <mergeCell ref="H33:H34"/>
    <mergeCell ref="G33:G34"/>
    <mergeCell ref="N31:N32"/>
    <mergeCell ref="B33:B34"/>
    <mergeCell ref="C33:C34"/>
    <mergeCell ref="D33:D34"/>
    <mergeCell ref="E33:E34"/>
    <mergeCell ref="F33:F34"/>
    <mergeCell ref="N33:N34"/>
    <mergeCell ref="K33:K34"/>
    <mergeCell ref="L33:L34"/>
    <mergeCell ref="B35:B36"/>
    <mergeCell ref="C35:C36"/>
    <mergeCell ref="D35:D36"/>
    <mergeCell ref="E35:E36"/>
    <mergeCell ref="H35:H36"/>
    <mergeCell ref="F35:F36"/>
    <mergeCell ref="G35:G36"/>
    <mergeCell ref="L29:L30"/>
    <mergeCell ref="M29:M30"/>
    <mergeCell ref="I33:I34"/>
    <mergeCell ref="J33:J34"/>
    <mergeCell ref="M33:M34"/>
    <mergeCell ref="M31:M32"/>
    <mergeCell ref="I31:I32"/>
    <mergeCell ref="J31:J32"/>
    <mergeCell ref="N29:N30"/>
    <mergeCell ref="B31:B32"/>
    <mergeCell ref="C31:C32"/>
    <mergeCell ref="D31:D32"/>
    <mergeCell ref="E31:E32"/>
    <mergeCell ref="F31:F32"/>
    <mergeCell ref="G31:G32"/>
    <mergeCell ref="K31:K32"/>
    <mergeCell ref="L31:L32"/>
    <mergeCell ref="K29:K30"/>
    <mergeCell ref="N27:N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L25:L26"/>
    <mergeCell ref="M25:M26"/>
    <mergeCell ref="H27:H28"/>
    <mergeCell ref="I27:I28"/>
    <mergeCell ref="J27:J28"/>
    <mergeCell ref="K27:K28"/>
    <mergeCell ref="N25:N26"/>
    <mergeCell ref="B27:B28"/>
    <mergeCell ref="C27:C28"/>
    <mergeCell ref="D27:D28"/>
    <mergeCell ref="E27:E28"/>
    <mergeCell ref="F27:F28"/>
    <mergeCell ref="G27:G28"/>
    <mergeCell ref="L27:L28"/>
    <mergeCell ref="M27:M28"/>
    <mergeCell ref="K25:K26"/>
    <mergeCell ref="N23:N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L21:L22"/>
    <mergeCell ref="M21:M22"/>
    <mergeCell ref="H23:H24"/>
    <mergeCell ref="I23:I24"/>
    <mergeCell ref="J23:J24"/>
    <mergeCell ref="K23:K24"/>
    <mergeCell ref="N21:N22"/>
    <mergeCell ref="B23:B24"/>
    <mergeCell ref="C23:C24"/>
    <mergeCell ref="D23:D24"/>
    <mergeCell ref="E23:E24"/>
    <mergeCell ref="F23:F24"/>
    <mergeCell ref="G23:G24"/>
    <mergeCell ref="L23:L24"/>
    <mergeCell ref="M23:M24"/>
    <mergeCell ref="K21:K22"/>
    <mergeCell ref="N19:N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H19:H20"/>
    <mergeCell ref="I19:I20"/>
    <mergeCell ref="J19:J20"/>
    <mergeCell ref="K19:K20"/>
    <mergeCell ref="M19:M20"/>
    <mergeCell ref="K17:K18"/>
    <mergeCell ref="L17:L18"/>
    <mergeCell ref="M17:M18"/>
    <mergeCell ref="I17:I18"/>
    <mergeCell ref="J17:J18"/>
    <mergeCell ref="G17:G18"/>
    <mergeCell ref="H17:H18"/>
    <mergeCell ref="N17:N18"/>
    <mergeCell ref="B19:B20"/>
    <mergeCell ref="C19:C20"/>
    <mergeCell ref="D19:D20"/>
    <mergeCell ref="E19:E20"/>
    <mergeCell ref="F19:F20"/>
    <mergeCell ref="G19:G20"/>
    <mergeCell ref="L19:L20"/>
    <mergeCell ref="H15:H16"/>
    <mergeCell ref="I15:I16"/>
    <mergeCell ref="J15:J16"/>
    <mergeCell ref="K15:K16"/>
    <mergeCell ref="N15:N16"/>
    <mergeCell ref="B17:B18"/>
    <mergeCell ref="C17:C18"/>
    <mergeCell ref="D17:D18"/>
    <mergeCell ref="E17:E18"/>
    <mergeCell ref="F17:F18"/>
    <mergeCell ref="L11:L12"/>
    <mergeCell ref="L13:L14"/>
    <mergeCell ref="L15:L16"/>
    <mergeCell ref="M15:M16"/>
    <mergeCell ref="B15:B16"/>
    <mergeCell ref="C15:C16"/>
    <mergeCell ref="D15:D16"/>
    <mergeCell ref="E15:E16"/>
    <mergeCell ref="F15:F16"/>
    <mergeCell ref="G15:G16"/>
    <mergeCell ref="I11:I12"/>
    <mergeCell ref="I13:I14"/>
    <mergeCell ref="M11:M12"/>
    <mergeCell ref="J11:J12"/>
    <mergeCell ref="J13:J14"/>
    <mergeCell ref="N11:N12"/>
    <mergeCell ref="M13:M14"/>
    <mergeCell ref="N13:N14"/>
    <mergeCell ref="K11:K12"/>
    <mergeCell ref="K13:K14"/>
    <mergeCell ref="D13:D14"/>
    <mergeCell ref="C13:C14"/>
    <mergeCell ref="E11:E12"/>
    <mergeCell ref="E13:E14"/>
    <mergeCell ref="F13:F14"/>
    <mergeCell ref="H13:H14"/>
    <mergeCell ref="G13:G14"/>
    <mergeCell ref="H11:H12"/>
    <mergeCell ref="F8:F9"/>
    <mergeCell ref="G8:G9"/>
    <mergeCell ref="B11:B12"/>
    <mergeCell ref="C11:C12"/>
    <mergeCell ref="D11:D12"/>
    <mergeCell ref="F11:F12"/>
    <mergeCell ref="G11:G12"/>
    <mergeCell ref="B8:B9"/>
    <mergeCell ref="B13:B14"/>
    <mergeCell ref="L8:L9"/>
    <mergeCell ref="A1:N1"/>
    <mergeCell ref="A3:N3"/>
    <mergeCell ref="B5:F5"/>
    <mergeCell ref="G5:L5"/>
    <mergeCell ref="A2:N2"/>
    <mergeCell ref="A5:A10"/>
    <mergeCell ref="D4:F4"/>
    <mergeCell ref="G4:J4"/>
  </mergeCells>
  <printOptions horizontalCentered="1"/>
  <pageMargins left="0.74803149606299213" right="0.59055118110236227" top="0.39370078740157483" bottom="0.19685039370078741" header="0" footer="0.39370078740157483"/>
  <pageSetup paperSize="9" firstPageNumber="150" orientation="landscape" useFirstPageNumber="1"/>
  <headerFooter alignWithMargins="0">
    <oddFooter>&amp;L&amp;9 &amp;C&amp;"Times New Roman"&amp;9  - &amp;p -&amp;R&amp;9 </oddFooter>
  </headerFooter>
</worksheet>
</file>

<file path=xl/worksheets/sheet1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123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124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62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3" t="s">
        <v>58</v>
      </c>
      <c r="B11" s="119">
        <v>0</v>
      </c>
      <c r="C11" s="119">
        <v>0</v>
      </c>
      <c r="D11" s="119">
        <v>0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41">
        <v>0</v>
      </c>
    </row>
    <row r="12" spans="1:14" ht="11.1" customHeight="1">
      <c r="A12" s="125" t="s">
        <v>178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179</v>
      </c>
      <c r="B13" s="130">
        <v>0</v>
      </c>
      <c r="C13" s="130">
        <v>0</v>
      </c>
      <c r="D13" s="130">
        <v>0</v>
      </c>
      <c r="E13" s="130">
        <v>0</v>
      </c>
      <c r="F13" s="130">
        <v>0</v>
      </c>
      <c r="G13" s="130">
        <v>0</v>
      </c>
      <c r="H13" s="130">
        <v>0</v>
      </c>
      <c r="I13" s="130">
        <v>0</v>
      </c>
      <c r="J13" s="130">
        <v>0</v>
      </c>
      <c r="K13" s="130">
        <v>0</v>
      </c>
      <c r="L13" s="130">
        <v>0</v>
      </c>
      <c r="M13" s="130">
        <v>0</v>
      </c>
      <c r="N13" s="139">
        <v>0</v>
      </c>
    </row>
    <row r="14" spans="1:14" ht="11.1" customHeight="1">
      <c r="A14" s="125" t="s">
        <v>180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181</v>
      </c>
      <c r="B15" s="128">
        <v>201</v>
      </c>
      <c r="C15" s="128">
        <v>200</v>
      </c>
      <c r="D15" s="128">
        <v>1</v>
      </c>
      <c r="E15" s="130">
        <v>0</v>
      </c>
      <c r="F15" s="128">
        <v>0</v>
      </c>
      <c r="G15" s="128">
        <v>156</v>
      </c>
      <c r="H15" s="128">
        <v>14</v>
      </c>
      <c r="I15" s="128">
        <v>1</v>
      </c>
      <c r="J15" s="130">
        <v>0</v>
      </c>
      <c r="K15" s="128">
        <v>38</v>
      </c>
      <c r="L15" s="128">
        <v>104</v>
      </c>
      <c r="M15" s="130">
        <v>0</v>
      </c>
      <c r="N15" s="132">
        <v>44</v>
      </c>
    </row>
    <row r="16" spans="1:14" ht="11.1" customHeight="1">
      <c r="A16" s="125" t="s">
        <v>182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183</v>
      </c>
      <c r="B17" s="130">
        <v>0</v>
      </c>
      <c r="C17" s="130">
        <v>0</v>
      </c>
      <c r="D17" s="130">
        <v>0</v>
      </c>
      <c r="E17" s="130">
        <v>0</v>
      </c>
      <c r="F17" s="130">
        <v>0</v>
      </c>
      <c r="G17" s="130">
        <v>0</v>
      </c>
      <c r="H17" s="130">
        <v>0</v>
      </c>
      <c r="I17" s="130">
        <v>0</v>
      </c>
      <c r="J17" s="130">
        <v>0</v>
      </c>
      <c r="K17" s="130">
        <v>0</v>
      </c>
      <c r="L17" s="130">
        <v>0</v>
      </c>
      <c r="M17" s="130">
        <v>0</v>
      </c>
      <c r="N17" s="139">
        <v>0</v>
      </c>
    </row>
    <row r="18" spans="1:14" ht="11.1" customHeight="1">
      <c r="A18" s="125" t="s">
        <v>184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185</v>
      </c>
      <c r="B19" s="130">
        <v>0</v>
      </c>
      <c r="C19" s="130">
        <v>0</v>
      </c>
      <c r="D19" s="130">
        <v>0</v>
      </c>
      <c r="E19" s="130">
        <v>0</v>
      </c>
      <c r="F19" s="130">
        <v>0</v>
      </c>
      <c r="G19" s="130">
        <v>0</v>
      </c>
      <c r="H19" s="130">
        <v>0</v>
      </c>
      <c r="I19" s="130">
        <v>0</v>
      </c>
      <c r="J19" s="130">
        <v>0</v>
      </c>
      <c r="K19" s="130">
        <v>0</v>
      </c>
      <c r="L19" s="130">
        <v>0</v>
      </c>
      <c r="M19" s="130">
        <v>0</v>
      </c>
      <c r="N19" s="139">
        <v>0</v>
      </c>
    </row>
    <row r="20" spans="1:14" ht="11.1" customHeight="1">
      <c r="A20" s="125" t="s">
        <v>186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187</v>
      </c>
      <c r="B21" s="130">
        <v>0</v>
      </c>
      <c r="C21" s="130">
        <v>0</v>
      </c>
      <c r="D21" s="130">
        <v>0</v>
      </c>
      <c r="E21" s="130">
        <v>0</v>
      </c>
      <c r="F21" s="130">
        <v>0</v>
      </c>
      <c r="G21" s="130">
        <v>0</v>
      </c>
      <c r="H21" s="130">
        <v>0</v>
      </c>
      <c r="I21" s="130">
        <v>0</v>
      </c>
      <c r="J21" s="130">
        <v>0</v>
      </c>
      <c r="K21" s="130">
        <v>0</v>
      </c>
      <c r="L21" s="130">
        <v>0</v>
      </c>
      <c r="M21" s="130">
        <v>0</v>
      </c>
      <c r="N21" s="139">
        <v>0</v>
      </c>
    </row>
    <row r="22" spans="1:14" ht="11.1" customHeight="1">
      <c r="A22" s="125" t="s">
        <v>188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189</v>
      </c>
      <c r="B23" s="130">
        <v>0</v>
      </c>
      <c r="C23" s="130">
        <v>0</v>
      </c>
      <c r="D23" s="130">
        <v>0</v>
      </c>
      <c r="E23" s="130">
        <v>0</v>
      </c>
      <c r="F23" s="130">
        <v>0</v>
      </c>
      <c r="G23" s="130">
        <v>0</v>
      </c>
      <c r="H23" s="130">
        <v>0</v>
      </c>
      <c r="I23" s="130">
        <v>0</v>
      </c>
      <c r="J23" s="130">
        <v>0</v>
      </c>
      <c r="K23" s="130">
        <v>0</v>
      </c>
      <c r="L23" s="130">
        <v>0</v>
      </c>
      <c r="M23" s="130">
        <v>0</v>
      </c>
      <c r="N23" s="139">
        <v>0</v>
      </c>
    </row>
    <row r="24" spans="1:14" ht="11.1" customHeight="1">
      <c r="A24" s="125" t="s">
        <v>190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191</v>
      </c>
      <c r="B25" s="130">
        <v>0</v>
      </c>
      <c r="C25" s="130">
        <v>0</v>
      </c>
      <c r="D25" s="130">
        <v>0</v>
      </c>
      <c r="E25" s="130">
        <v>0</v>
      </c>
      <c r="F25" s="130">
        <v>0</v>
      </c>
      <c r="G25" s="130">
        <v>0</v>
      </c>
      <c r="H25" s="130">
        <v>0</v>
      </c>
      <c r="I25" s="130">
        <v>0</v>
      </c>
      <c r="J25" s="130">
        <v>0</v>
      </c>
      <c r="K25" s="130">
        <v>0</v>
      </c>
      <c r="L25" s="130">
        <v>0</v>
      </c>
      <c r="M25" s="130">
        <v>0</v>
      </c>
      <c r="N25" s="139">
        <v>0</v>
      </c>
    </row>
    <row r="26" spans="1:14" ht="11.1" customHeight="1">
      <c r="A26" s="125" t="s">
        <v>192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193</v>
      </c>
      <c r="B27" s="130">
        <v>0</v>
      </c>
      <c r="C27" s="130">
        <v>0</v>
      </c>
      <c r="D27" s="130">
        <v>0</v>
      </c>
      <c r="E27" s="130">
        <v>0</v>
      </c>
      <c r="F27" s="130">
        <v>0</v>
      </c>
      <c r="G27" s="130">
        <v>0</v>
      </c>
      <c r="H27" s="130">
        <v>0</v>
      </c>
      <c r="I27" s="130">
        <v>0</v>
      </c>
      <c r="J27" s="130">
        <v>0</v>
      </c>
      <c r="K27" s="130">
        <v>0</v>
      </c>
      <c r="L27" s="130">
        <v>0</v>
      </c>
      <c r="M27" s="130">
        <v>0</v>
      </c>
      <c r="N27" s="139">
        <v>0</v>
      </c>
    </row>
    <row r="28" spans="1:14" ht="11.1" customHeight="1">
      <c r="A28" s="125" t="s">
        <v>194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195</v>
      </c>
      <c r="B29" s="130">
        <v>0</v>
      </c>
      <c r="C29" s="130">
        <v>0</v>
      </c>
      <c r="D29" s="130">
        <v>0</v>
      </c>
      <c r="E29" s="130">
        <v>0</v>
      </c>
      <c r="F29" s="130">
        <v>0</v>
      </c>
      <c r="G29" s="130">
        <v>0</v>
      </c>
      <c r="H29" s="130">
        <v>0</v>
      </c>
      <c r="I29" s="130">
        <v>0</v>
      </c>
      <c r="J29" s="130">
        <v>0</v>
      </c>
      <c r="K29" s="130">
        <v>0</v>
      </c>
      <c r="L29" s="130">
        <v>0</v>
      </c>
      <c r="M29" s="130">
        <v>0</v>
      </c>
      <c r="N29" s="139">
        <v>0</v>
      </c>
    </row>
    <row r="30" spans="1:14" ht="11.1" customHeight="1">
      <c r="A30" s="125" t="s">
        <v>196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197</v>
      </c>
      <c r="B31" s="130">
        <v>0</v>
      </c>
      <c r="C31" s="130">
        <v>0</v>
      </c>
      <c r="D31" s="130">
        <v>0</v>
      </c>
      <c r="E31" s="130">
        <v>0</v>
      </c>
      <c r="F31" s="130">
        <v>0</v>
      </c>
      <c r="G31" s="130">
        <v>0</v>
      </c>
      <c r="H31" s="130">
        <v>0</v>
      </c>
      <c r="I31" s="130">
        <v>0</v>
      </c>
      <c r="J31" s="130">
        <v>0</v>
      </c>
      <c r="K31" s="130">
        <v>0</v>
      </c>
      <c r="L31" s="130">
        <v>0</v>
      </c>
      <c r="M31" s="130">
        <v>0</v>
      </c>
      <c r="N31" s="139">
        <v>0</v>
      </c>
    </row>
    <row r="32" spans="1:14" ht="11.1" customHeight="1">
      <c r="A32" s="125" t="s">
        <v>198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199</v>
      </c>
      <c r="B33" s="130">
        <v>0</v>
      </c>
      <c r="C33" s="130">
        <v>0</v>
      </c>
      <c r="D33" s="130">
        <v>0</v>
      </c>
      <c r="E33" s="130">
        <v>0</v>
      </c>
      <c r="F33" s="130">
        <v>0</v>
      </c>
      <c r="G33" s="130">
        <v>0</v>
      </c>
      <c r="H33" s="130">
        <v>0</v>
      </c>
      <c r="I33" s="130">
        <v>0</v>
      </c>
      <c r="J33" s="130">
        <v>0</v>
      </c>
      <c r="K33" s="130">
        <v>0</v>
      </c>
      <c r="L33" s="130">
        <v>0</v>
      </c>
      <c r="M33" s="130">
        <v>0</v>
      </c>
      <c r="N33" s="139">
        <v>0</v>
      </c>
    </row>
    <row r="34" spans="1:14" ht="11.1" customHeight="1">
      <c r="A34" s="125" t="s">
        <v>200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201</v>
      </c>
      <c r="B35" s="130">
        <v>0</v>
      </c>
      <c r="C35" s="130">
        <v>0</v>
      </c>
      <c r="D35" s="130">
        <v>0</v>
      </c>
      <c r="E35" s="130">
        <v>0</v>
      </c>
      <c r="F35" s="130">
        <v>0</v>
      </c>
      <c r="G35" s="130">
        <v>0</v>
      </c>
      <c r="H35" s="130">
        <v>0</v>
      </c>
      <c r="I35" s="130">
        <v>0</v>
      </c>
      <c r="J35" s="130">
        <v>0</v>
      </c>
      <c r="K35" s="130">
        <v>0</v>
      </c>
      <c r="L35" s="130">
        <v>0</v>
      </c>
      <c r="M35" s="130">
        <v>0</v>
      </c>
      <c r="N35" s="139">
        <v>0</v>
      </c>
    </row>
    <row r="36" spans="1:14" ht="11.1" customHeight="1" thickBot="1">
      <c r="A36" s="134" t="s">
        <v>202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 t="s">
        <v>48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 t="s">
        <v>47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L8:L9"/>
    <mergeCell ref="A1:N1"/>
    <mergeCell ref="A3:N3"/>
    <mergeCell ref="B5:F5"/>
    <mergeCell ref="G5:L5"/>
    <mergeCell ref="A2:N2"/>
    <mergeCell ref="A5:A10"/>
    <mergeCell ref="D4:F4"/>
    <mergeCell ref="G4:J4"/>
    <mergeCell ref="B8:B9"/>
    <mergeCell ref="F8:F9"/>
    <mergeCell ref="G8:G9"/>
    <mergeCell ref="B11:B12"/>
    <mergeCell ref="C11:C12"/>
    <mergeCell ref="D11:D12"/>
    <mergeCell ref="F11:F12"/>
    <mergeCell ref="F13:F14"/>
    <mergeCell ref="G11:G12"/>
    <mergeCell ref="G13:G14"/>
    <mergeCell ref="H11:H12"/>
    <mergeCell ref="H13:H14"/>
    <mergeCell ref="B13:B14"/>
    <mergeCell ref="D13:D14"/>
    <mergeCell ref="C13:C14"/>
    <mergeCell ref="E11:E12"/>
    <mergeCell ref="E13:E14"/>
    <mergeCell ref="L11:L12"/>
    <mergeCell ref="L13:L14"/>
    <mergeCell ref="I11:I12"/>
    <mergeCell ref="I13:I14"/>
    <mergeCell ref="J11:J12"/>
    <mergeCell ref="J13:J14"/>
    <mergeCell ref="K11:K12"/>
    <mergeCell ref="K13:K14"/>
    <mergeCell ref="B15:B16"/>
    <mergeCell ref="C15:C16"/>
    <mergeCell ref="D15:D16"/>
    <mergeCell ref="E15:E16"/>
    <mergeCell ref="M11:M12"/>
    <mergeCell ref="N11:N12"/>
    <mergeCell ref="M13:M14"/>
    <mergeCell ref="N13:N14"/>
    <mergeCell ref="J15:J16"/>
    <mergeCell ref="K15:K16"/>
    <mergeCell ref="L15:L16"/>
    <mergeCell ref="M15:M16"/>
    <mergeCell ref="F15:F16"/>
    <mergeCell ref="G15:G16"/>
    <mergeCell ref="H15:H16"/>
    <mergeCell ref="I15:I16"/>
    <mergeCell ref="M17:M18"/>
    <mergeCell ref="N17:N18"/>
    <mergeCell ref="N15:N16"/>
    <mergeCell ref="B17:B18"/>
    <mergeCell ref="C17:C18"/>
    <mergeCell ref="D17:D18"/>
    <mergeCell ref="E17:E18"/>
    <mergeCell ref="F17:F18"/>
    <mergeCell ref="G17:G18"/>
    <mergeCell ref="H17:H18"/>
    <mergeCell ref="B19:B20"/>
    <mergeCell ref="C19:C20"/>
    <mergeCell ref="D19:D20"/>
    <mergeCell ref="E19:E20"/>
    <mergeCell ref="K17:K18"/>
    <mergeCell ref="L17:L18"/>
    <mergeCell ref="I17:I18"/>
    <mergeCell ref="J17:J18"/>
    <mergeCell ref="J19:J20"/>
    <mergeCell ref="K19:K20"/>
    <mergeCell ref="L19:L20"/>
    <mergeCell ref="M19:M20"/>
    <mergeCell ref="F19:F20"/>
    <mergeCell ref="G19:G20"/>
    <mergeCell ref="H19:H20"/>
    <mergeCell ref="I19:I20"/>
    <mergeCell ref="M21:M22"/>
    <mergeCell ref="N21:N22"/>
    <mergeCell ref="N19:N20"/>
    <mergeCell ref="B21:B22"/>
    <mergeCell ref="C21:C22"/>
    <mergeCell ref="D21:D22"/>
    <mergeCell ref="E21:E22"/>
    <mergeCell ref="F21:F22"/>
    <mergeCell ref="G21:G22"/>
    <mergeCell ref="H21:H22"/>
    <mergeCell ref="B23:B24"/>
    <mergeCell ref="C23:C24"/>
    <mergeCell ref="D23:D24"/>
    <mergeCell ref="E23:E24"/>
    <mergeCell ref="K21:K22"/>
    <mergeCell ref="L21:L22"/>
    <mergeCell ref="I21:I22"/>
    <mergeCell ref="J21:J22"/>
    <mergeCell ref="J23:J24"/>
    <mergeCell ref="K23:K24"/>
    <mergeCell ref="L23:L24"/>
    <mergeCell ref="M23:M24"/>
    <mergeCell ref="F23:F24"/>
    <mergeCell ref="G23:G24"/>
    <mergeCell ref="H23:H24"/>
    <mergeCell ref="I23:I24"/>
    <mergeCell ref="M25:M26"/>
    <mergeCell ref="N25:N26"/>
    <mergeCell ref="N23:N24"/>
    <mergeCell ref="B25:B26"/>
    <mergeCell ref="C25:C26"/>
    <mergeCell ref="D25:D26"/>
    <mergeCell ref="E25:E26"/>
    <mergeCell ref="F25:F26"/>
    <mergeCell ref="G25:G26"/>
    <mergeCell ref="H25:H26"/>
    <mergeCell ref="B27:B28"/>
    <mergeCell ref="C27:C28"/>
    <mergeCell ref="D27:D28"/>
    <mergeCell ref="E27:E28"/>
    <mergeCell ref="K25:K26"/>
    <mergeCell ref="L25:L26"/>
    <mergeCell ref="I25:I26"/>
    <mergeCell ref="J25:J26"/>
    <mergeCell ref="J27:J28"/>
    <mergeCell ref="K27:K28"/>
    <mergeCell ref="L27:L28"/>
    <mergeCell ref="M27:M28"/>
    <mergeCell ref="F27:F28"/>
    <mergeCell ref="G27:G28"/>
    <mergeCell ref="H27:H28"/>
    <mergeCell ref="I27:I28"/>
    <mergeCell ref="M29:M30"/>
    <mergeCell ref="N29:N30"/>
    <mergeCell ref="N27:N28"/>
    <mergeCell ref="B29:B30"/>
    <mergeCell ref="C29:C30"/>
    <mergeCell ref="D29:D30"/>
    <mergeCell ref="E29:E30"/>
    <mergeCell ref="F29:F30"/>
    <mergeCell ref="G29:G30"/>
    <mergeCell ref="H29:H30"/>
    <mergeCell ref="B31:B32"/>
    <mergeCell ref="C31:C32"/>
    <mergeCell ref="D31:D32"/>
    <mergeCell ref="E31:E32"/>
    <mergeCell ref="K29:K30"/>
    <mergeCell ref="L29:L30"/>
    <mergeCell ref="I29:I30"/>
    <mergeCell ref="J29:J30"/>
    <mergeCell ref="J31:J32"/>
    <mergeCell ref="K31:K32"/>
    <mergeCell ref="L31:L32"/>
    <mergeCell ref="M31:M32"/>
    <mergeCell ref="F31:F32"/>
    <mergeCell ref="G31:G32"/>
    <mergeCell ref="H31:H32"/>
    <mergeCell ref="I31:I32"/>
    <mergeCell ref="M33:M34"/>
    <mergeCell ref="N33:N34"/>
    <mergeCell ref="N31:N32"/>
    <mergeCell ref="B33:B34"/>
    <mergeCell ref="C33:C34"/>
    <mergeCell ref="D33:D34"/>
    <mergeCell ref="E33:E34"/>
    <mergeCell ref="F33:F34"/>
    <mergeCell ref="G33:G34"/>
    <mergeCell ref="H33:H34"/>
    <mergeCell ref="B35:B36"/>
    <mergeCell ref="C35:C36"/>
    <mergeCell ref="D35:D36"/>
    <mergeCell ref="E35:E36"/>
    <mergeCell ref="K33:K34"/>
    <mergeCell ref="L33:L34"/>
    <mergeCell ref="I33:I34"/>
    <mergeCell ref="J33:J34"/>
    <mergeCell ref="N35:N36"/>
    <mergeCell ref="J35:J36"/>
    <mergeCell ref="K35:K36"/>
    <mergeCell ref="L35:L36"/>
    <mergeCell ref="M35:M36"/>
    <mergeCell ref="F35:F36"/>
    <mergeCell ref="G35:G36"/>
    <mergeCell ref="H35:H36"/>
    <mergeCell ref="I35:I36"/>
  </mergeCells>
  <printOptions horizontalCentered="1"/>
  <pageMargins left="0.74803149606299213" right="0.59055118110236227" top="0.39370078740157483" bottom="0.19685039370078741" header="0" footer="0.39370078740157483"/>
  <pageSetup paperSize="9" firstPageNumber="151" orientation="landscape" useFirstPageNumber="1"/>
  <headerFooter alignWithMargins="0">
    <oddFooter>&amp;L&amp;9 &amp;C&amp;"Times New Roman"&amp;9  - &amp;p -&amp;R&amp;9 </oddFooter>
  </headerFooter>
</worksheet>
</file>

<file path=xl/worksheets/sheet1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125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126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62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3" t="s">
        <v>64</v>
      </c>
      <c r="B11" s="119">
        <v>0</v>
      </c>
      <c r="C11" s="119">
        <v>0</v>
      </c>
      <c r="D11" s="119">
        <v>0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41">
        <v>0</v>
      </c>
    </row>
    <row r="12" spans="1:14" ht="11.1" customHeight="1">
      <c r="A12" s="125" t="s">
        <v>203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204</v>
      </c>
      <c r="B13" s="130">
        <v>0</v>
      </c>
      <c r="C13" s="130">
        <v>0</v>
      </c>
      <c r="D13" s="130">
        <v>0</v>
      </c>
      <c r="E13" s="130">
        <v>0</v>
      </c>
      <c r="F13" s="130">
        <v>0</v>
      </c>
      <c r="G13" s="130">
        <v>0</v>
      </c>
      <c r="H13" s="130">
        <v>0</v>
      </c>
      <c r="I13" s="130">
        <v>0</v>
      </c>
      <c r="J13" s="130">
        <v>0</v>
      </c>
      <c r="K13" s="130">
        <v>0</v>
      </c>
      <c r="L13" s="130">
        <v>0</v>
      </c>
      <c r="M13" s="130">
        <v>0</v>
      </c>
      <c r="N13" s="139">
        <v>0</v>
      </c>
    </row>
    <row r="14" spans="1:14" ht="11.1" customHeight="1">
      <c r="A14" s="125" t="s">
        <v>205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206</v>
      </c>
      <c r="B15" s="130">
        <v>0</v>
      </c>
      <c r="C15" s="130">
        <v>0</v>
      </c>
      <c r="D15" s="130">
        <v>0</v>
      </c>
      <c r="E15" s="130">
        <v>0</v>
      </c>
      <c r="F15" s="130">
        <v>0</v>
      </c>
      <c r="G15" s="130">
        <v>0</v>
      </c>
      <c r="H15" s="130">
        <v>0</v>
      </c>
      <c r="I15" s="130">
        <v>0</v>
      </c>
      <c r="J15" s="130">
        <v>0</v>
      </c>
      <c r="K15" s="130">
        <v>0</v>
      </c>
      <c r="L15" s="130">
        <v>0</v>
      </c>
      <c r="M15" s="130">
        <v>0</v>
      </c>
      <c r="N15" s="139">
        <v>0</v>
      </c>
    </row>
    <row r="16" spans="1:14" ht="11.1" customHeight="1">
      <c r="A16" s="125" t="s">
        <v>207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208</v>
      </c>
      <c r="B17" s="130">
        <v>0</v>
      </c>
      <c r="C17" s="130">
        <v>0</v>
      </c>
      <c r="D17" s="130">
        <v>0</v>
      </c>
      <c r="E17" s="130">
        <v>0</v>
      </c>
      <c r="F17" s="130">
        <v>0</v>
      </c>
      <c r="G17" s="130">
        <v>0</v>
      </c>
      <c r="H17" s="130">
        <v>0</v>
      </c>
      <c r="I17" s="130">
        <v>0</v>
      </c>
      <c r="J17" s="130">
        <v>0</v>
      </c>
      <c r="K17" s="130">
        <v>0</v>
      </c>
      <c r="L17" s="130">
        <v>0</v>
      </c>
      <c r="M17" s="130">
        <v>0</v>
      </c>
      <c r="N17" s="139">
        <v>0</v>
      </c>
    </row>
    <row r="18" spans="1:14" ht="11.1" customHeight="1">
      <c r="A18" s="125" t="s">
        <v>209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210</v>
      </c>
      <c r="B19" s="130">
        <v>0</v>
      </c>
      <c r="C19" s="130">
        <v>0</v>
      </c>
      <c r="D19" s="130">
        <v>0</v>
      </c>
      <c r="E19" s="130">
        <v>0</v>
      </c>
      <c r="F19" s="130">
        <v>0</v>
      </c>
      <c r="G19" s="130">
        <v>0</v>
      </c>
      <c r="H19" s="130">
        <v>0</v>
      </c>
      <c r="I19" s="130">
        <v>0</v>
      </c>
      <c r="J19" s="130">
        <v>0</v>
      </c>
      <c r="K19" s="130">
        <v>0</v>
      </c>
      <c r="L19" s="130">
        <v>0</v>
      </c>
      <c r="M19" s="130">
        <v>0</v>
      </c>
      <c r="N19" s="139">
        <v>0</v>
      </c>
    </row>
    <row r="20" spans="1:14" ht="11.1" customHeight="1">
      <c r="A20" s="125" t="s">
        <v>211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212</v>
      </c>
      <c r="B21" s="130">
        <v>0</v>
      </c>
      <c r="C21" s="130">
        <v>0</v>
      </c>
      <c r="D21" s="130">
        <v>0</v>
      </c>
      <c r="E21" s="130">
        <v>0</v>
      </c>
      <c r="F21" s="130">
        <v>0</v>
      </c>
      <c r="G21" s="130">
        <v>0</v>
      </c>
      <c r="H21" s="130">
        <v>0</v>
      </c>
      <c r="I21" s="130">
        <v>0</v>
      </c>
      <c r="J21" s="130">
        <v>0</v>
      </c>
      <c r="K21" s="130">
        <v>0</v>
      </c>
      <c r="L21" s="130">
        <v>0</v>
      </c>
      <c r="M21" s="130">
        <v>0</v>
      </c>
      <c r="N21" s="139">
        <v>0</v>
      </c>
    </row>
    <row r="22" spans="1:14" ht="11.1" customHeight="1">
      <c r="A22" s="125" t="s">
        <v>213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214</v>
      </c>
      <c r="B23" s="130">
        <v>0</v>
      </c>
      <c r="C23" s="130">
        <v>0</v>
      </c>
      <c r="D23" s="130">
        <v>0</v>
      </c>
      <c r="E23" s="130">
        <v>0</v>
      </c>
      <c r="F23" s="130">
        <v>0</v>
      </c>
      <c r="G23" s="130">
        <v>0</v>
      </c>
      <c r="H23" s="130">
        <v>0</v>
      </c>
      <c r="I23" s="130">
        <v>0</v>
      </c>
      <c r="J23" s="130">
        <v>0</v>
      </c>
      <c r="K23" s="130">
        <v>0</v>
      </c>
      <c r="L23" s="130">
        <v>0</v>
      </c>
      <c r="M23" s="130">
        <v>0</v>
      </c>
      <c r="N23" s="139">
        <v>0</v>
      </c>
    </row>
    <row r="24" spans="1:14" ht="11.1" customHeight="1">
      <c r="A24" s="125" t="s">
        <v>215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216</v>
      </c>
      <c r="B25" s="130">
        <v>0</v>
      </c>
      <c r="C25" s="130">
        <v>0</v>
      </c>
      <c r="D25" s="130">
        <v>0</v>
      </c>
      <c r="E25" s="130">
        <v>0</v>
      </c>
      <c r="F25" s="130">
        <v>0</v>
      </c>
      <c r="G25" s="130">
        <v>0</v>
      </c>
      <c r="H25" s="130">
        <v>0</v>
      </c>
      <c r="I25" s="130">
        <v>0</v>
      </c>
      <c r="J25" s="130">
        <v>0</v>
      </c>
      <c r="K25" s="130">
        <v>0</v>
      </c>
      <c r="L25" s="130">
        <v>0</v>
      </c>
      <c r="M25" s="130">
        <v>0</v>
      </c>
      <c r="N25" s="139">
        <v>0</v>
      </c>
    </row>
    <row r="26" spans="1:14" ht="11.1" customHeight="1">
      <c r="A26" s="125" t="s">
        <v>217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218</v>
      </c>
      <c r="B27" s="130">
        <v>0</v>
      </c>
      <c r="C27" s="130">
        <v>0</v>
      </c>
      <c r="D27" s="130">
        <v>0</v>
      </c>
      <c r="E27" s="130">
        <v>0</v>
      </c>
      <c r="F27" s="130">
        <v>0</v>
      </c>
      <c r="G27" s="130">
        <v>0</v>
      </c>
      <c r="H27" s="130">
        <v>0</v>
      </c>
      <c r="I27" s="130">
        <v>0</v>
      </c>
      <c r="J27" s="130">
        <v>0</v>
      </c>
      <c r="K27" s="130">
        <v>0</v>
      </c>
      <c r="L27" s="130">
        <v>0</v>
      </c>
      <c r="M27" s="130">
        <v>0</v>
      </c>
      <c r="N27" s="139">
        <v>0</v>
      </c>
    </row>
    <row r="28" spans="1:14" ht="11.1" customHeight="1">
      <c r="A28" s="125" t="s">
        <v>219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220</v>
      </c>
      <c r="B29" s="128">
        <v>15567</v>
      </c>
      <c r="C29" s="128">
        <v>2325</v>
      </c>
      <c r="D29" s="128">
        <v>118</v>
      </c>
      <c r="E29" s="128">
        <v>12979</v>
      </c>
      <c r="F29" s="128">
        <v>145</v>
      </c>
      <c r="G29" s="128">
        <v>15357</v>
      </c>
      <c r="H29" s="128">
        <v>892</v>
      </c>
      <c r="I29" s="128">
        <v>97</v>
      </c>
      <c r="J29" s="128">
        <v>12746</v>
      </c>
      <c r="K29" s="128">
        <v>712</v>
      </c>
      <c r="L29" s="128">
        <v>910</v>
      </c>
      <c r="M29" s="130">
        <v>0</v>
      </c>
      <c r="N29" s="132">
        <v>210</v>
      </c>
    </row>
    <row r="30" spans="1:14" ht="11.1" customHeight="1">
      <c r="A30" s="125" t="s">
        <v>221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222</v>
      </c>
      <c r="B31" s="130">
        <v>0</v>
      </c>
      <c r="C31" s="130">
        <v>0</v>
      </c>
      <c r="D31" s="130">
        <v>0</v>
      </c>
      <c r="E31" s="130">
        <v>0</v>
      </c>
      <c r="F31" s="130">
        <v>0</v>
      </c>
      <c r="G31" s="130">
        <v>0</v>
      </c>
      <c r="H31" s="130">
        <v>0</v>
      </c>
      <c r="I31" s="130">
        <v>0</v>
      </c>
      <c r="J31" s="130">
        <v>0</v>
      </c>
      <c r="K31" s="130">
        <v>0</v>
      </c>
      <c r="L31" s="130">
        <v>0</v>
      </c>
      <c r="M31" s="130">
        <v>0</v>
      </c>
      <c r="N31" s="139">
        <v>0</v>
      </c>
    </row>
    <row r="32" spans="1:14" ht="11.1" customHeight="1">
      <c r="A32" s="125" t="s">
        <v>223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224</v>
      </c>
      <c r="B33" s="130">
        <v>0</v>
      </c>
      <c r="C33" s="130">
        <v>0</v>
      </c>
      <c r="D33" s="130">
        <v>0</v>
      </c>
      <c r="E33" s="130">
        <v>0</v>
      </c>
      <c r="F33" s="130">
        <v>0</v>
      </c>
      <c r="G33" s="130">
        <v>0</v>
      </c>
      <c r="H33" s="130">
        <v>0</v>
      </c>
      <c r="I33" s="130">
        <v>0</v>
      </c>
      <c r="J33" s="130">
        <v>0</v>
      </c>
      <c r="K33" s="130">
        <v>0</v>
      </c>
      <c r="L33" s="130">
        <v>0</v>
      </c>
      <c r="M33" s="130">
        <v>0</v>
      </c>
      <c r="N33" s="139">
        <v>0</v>
      </c>
    </row>
    <row r="34" spans="1:14" ht="11.1" customHeight="1">
      <c r="A34" s="125" t="s">
        <v>225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226</v>
      </c>
      <c r="B35" s="130">
        <v>0</v>
      </c>
      <c r="C35" s="130">
        <v>0</v>
      </c>
      <c r="D35" s="130">
        <v>0</v>
      </c>
      <c r="E35" s="130">
        <v>0</v>
      </c>
      <c r="F35" s="130">
        <v>0</v>
      </c>
      <c r="G35" s="130">
        <v>0</v>
      </c>
      <c r="H35" s="130">
        <v>0</v>
      </c>
      <c r="I35" s="130">
        <v>0</v>
      </c>
      <c r="J35" s="130">
        <v>0</v>
      </c>
      <c r="K35" s="130">
        <v>0</v>
      </c>
      <c r="L35" s="130">
        <v>0</v>
      </c>
      <c r="M35" s="130">
        <v>0</v>
      </c>
      <c r="N35" s="139">
        <v>0</v>
      </c>
    </row>
    <row r="36" spans="1:14" ht="11.1" customHeight="1" thickBot="1">
      <c r="A36" s="134" t="s">
        <v>227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H31:H32"/>
    <mergeCell ref="I35:I36"/>
    <mergeCell ref="N35:N36"/>
    <mergeCell ref="J35:J36"/>
    <mergeCell ref="K35:K36"/>
    <mergeCell ref="L35:L36"/>
    <mergeCell ref="M35:M36"/>
    <mergeCell ref="H33:H34"/>
    <mergeCell ref="G33:G34"/>
    <mergeCell ref="N31:N32"/>
    <mergeCell ref="B33:B34"/>
    <mergeCell ref="C33:C34"/>
    <mergeCell ref="D33:D34"/>
    <mergeCell ref="E33:E34"/>
    <mergeCell ref="F33:F34"/>
    <mergeCell ref="N33:N34"/>
    <mergeCell ref="K33:K34"/>
    <mergeCell ref="L33:L34"/>
    <mergeCell ref="B35:B36"/>
    <mergeCell ref="C35:C36"/>
    <mergeCell ref="D35:D36"/>
    <mergeCell ref="E35:E36"/>
    <mergeCell ref="H35:H36"/>
    <mergeCell ref="F35:F36"/>
    <mergeCell ref="G35:G36"/>
    <mergeCell ref="L29:L30"/>
    <mergeCell ref="M29:M30"/>
    <mergeCell ref="I33:I34"/>
    <mergeCell ref="J33:J34"/>
    <mergeCell ref="M33:M34"/>
    <mergeCell ref="M31:M32"/>
    <mergeCell ref="I31:I32"/>
    <mergeCell ref="J31:J32"/>
    <mergeCell ref="N29:N30"/>
    <mergeCell ref="B31:B32"/>
    <mergeCell ref="C31:C32"/>
    <mergeCell ref="D31:D32"/>
    <mergeCell ref="E31:E32"/>
    <mergeCell ref="F31:F32"/>
    <mergeCell ref="G31:G32"/>
    <mergeCell ref="K31:K32"/>
    <mergeCell ref="L31:L32"/>
    <mergeCell ref="K29:K30"/>
    <mergeCell ref="N27:N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L25:L26"/>
    <mergeCell ref="M25:M26"/>
    <mergeCell ref="H27:H28"/>
    <mergeCell ref="I27:I28"/>
    <mergeCell ref="J27:J28"/>
    <mergeCell ref="K27:K28"/>
    <mergeCell ref="N25:N26"/>
    <mergeCell ref="B27:B28"/>
    <mergeCell ref="C27:C28"/>
    <mergeCell ref="D27:D28"/>
    <mergeCell ref="E27:E28"/>
    <mergeCell ref="F27:F28"/>
    <mergeCell ref="G27:G28"/>
    <mergeCell ref="L27:L28"/>
    <mergeCell ref="M27:M28"/>
    <mergeCell ref="K25:K26"/>
    <mergeCell ref="N23:N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L21:L22"/>
    <mergeCell ref="M21:M22"/>
    <mergeCell ref="H23:H24"/>
    <mergeCell ref="I23:I24"/>
    <mergeCell ref="J23:J24"/>
    <mergeCell ref="K23:K24"/>
    <mergeCell ref="N21:N22"/>
    <mergeCell ref="B23:B24"/>
    <mergeCell ref="C23:C24"/>
    <mergeCell ref="D23:D24"/>
    <mergeCell ref="E23:E24"/>
    <mergeCell ref="F23:F24"/>
    <mergeCell ref="G23:G24"/>
    <mergeCell ref="L23:L24"/>
    <mergeCell ref="M23:M24"/>
    <mergeCell ref="K21:K22"/>
    <mergeCell ref="N19:N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H19:H20"/>
    <mergeCell ref="I19:I20"/>
    <mergeCell ref="J19:J20"/>
    <mergeCell ref="K19:K20"/>
    <mergeCell ref="M19:M20"/>
    <mergeCell ref="K17:K18"/>
    <mergeCell ref="L17:L18"/>
    <mergeCell ref="M17:M18"/>
    <mergeCell ref="I17:I18"/>
    <mergeCell ref="J17:J18"/>
    <mergeCell ref="G17:G18"/>
    <mergeCell ref="H17:H18"/>
    <mergeCell ref="N17:N18"/>
    <mergeCell ref="B19:B20"/>
    <mergeCell ref="C19:C20"/>
    <mergeCell ref="D19:D20"/>
    <mergeCell ref="E19:E20"/>
    <mergeCell ref="F19:F20"/>
    <mergeCell ref="G19:G20"/>
    <mergeCell ref="L19:L20"/>
    <mergeCell ref="H15:H16"/>
    <mergeCell ref="I15:I16"/>
    <mergeCell ref="J15:J16"/>
    <mergeCell ref="K15:K16"/>
    <mergeCell ref="N15:N16"/>
    <mergeCell ref="B17:B18"/>
    <mergeCell ref="C17:C18"/>
    <mergeCell ref="D17:D18"/>
    <mergeCell ref="E17:E18"/>
    <mergeCell ref="F17:F18"/>
    <mergeCell ref="L11:L12"/>
    <mergeCell ref="L13:L14"/>
    <mergeCell ref="L15:L16"/>
    <mergeCell ref="M15:M16"/>
    <mergeCell ref="B15:B16"/>
    <mergeCell ref="C15:C16"/>
    <mergeCell ref="D15:D16"/>
    <mergeCell ref="E15:E16"/>
    <mergeCell ref="F15:F16"/>
    <mergeCell ref="G15:G16"/>
    <mergeCell ref="I11:I12"/>
    <mergeCell ref="I13:I14"/>
    <mergeCell ref="M11:M12"/>
    <mergeCell ref="J11:J12"/>
    <mergeCell ref="J13:J14"/>
    <mergeCell ref="N11:N12"/>
    <mergeCell ref="M13:M14"/>
    <mergeCell ref="N13:N14"/>
    <mergeCell ref="K11:K12"/>
    <mergeCell ref="K13:K14"/>
    <mergeCell ref="D13:D14"/>
    <mergeCell ref="C13:C14"/>
    <mergeCell ref="E11:E12"/>
    <mergeCell ref="E13:E14"/>
    <mergeCell ref="F13:F14"/>
    <mergeCell ref="H13:H14"/>
    <mergeCell ref="G13:G14"/>
    <mergeCell ref="H11:H12"/>
    <mergeCell ref="F8:F9"/>
    <mergeCell ref="G8:G9"/>
    <mergeCell ref="B11:B12"/>
    <mergeCell ref="C11:C12"/>
    <mergeCell ref="D11:D12"/>
    <mergeCell ref="F11:F12"/>
    <mergeCell ref="G11:G12"/>
    <mergeCell ref="B8:B9"/>
    <mergeCell ref="B13:B14"/>
    <mergeCell ref="L8:L9"/>
    <mergeCell ref="A1:N1"/>
    <mergeCell ref="A3:N3"/>
    <mergeCell ref="B5:F5"/>
    <mergeCell ref="G5:L5"/>
    <mergeCell ref="A2:N2"/>
    <mergeCell ref="A5:A10"/>
    <mergeCell ref="D4:F4"/>
    <mergeCell ref="G4:J4"/>
  </mergeCells>
  <printOptions horizontalCentered="1"/>
  <pageMargins left="0.74803149606299213" right="0.59055118110236227" top="0.39370078740157483" bottom="0.19685039370078741" header="0" footer="0.39370078740157483"/>
  <pageSetup paperSize="9" firstPageNumber="152" orientation="landscape" useFirstPageNumber="1"/>
  <headerFooter alignWithMargins="0">
    <oddFooter>&amp;L&amp;9 &amp;C&amp;"Times New Roman"&amp;9  - &amp;p -&amp;R&amp;9 </oddFooter>
  </headerFooter>
</worksheet>
</file>

<file path=xl/worksheets/sheet1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4" width="6.625" customWidth="1"/>
    <col min="5" max="5" width="15.625" customWidth="1"/>
    <col min="6" max="9" width="6.625" customWidth="1"/>
    <col min="10" max="10" width="15.625" customWidth="1"/>
    <col min="11" max="11" width="7.125" customWidth="1"/>
    <col min="12" max="12" width="6.625" customWidth="1"/>
    <col min="13" max="13" width="7.125" customWidth="1"/>
    <col min="14" max="14" width="6.125" customWidth="1"/>
  </cols>
  <sheetData>
    <row r="1" spans="1:14" ht="21" customHeight="1">
      <c r="A1" s="48" t="s">
        <v>127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128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49" t="s">
        <v>54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41</v>
      </c>
      <c r="C5" s="51"/>
      <c r="D5" s="51"/>
      <c r="E5" s="51"/>
      <c r="F5" s="52"/>
      <c r="G5" s="50" t="s">
        <v>42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2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2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4" t="s">
        <v>28</v>
      </c>
      <c r="F10" s="25" t="s">
        <v>22</v>
      </c>
      <c r="G10" s="25" t="s">
        <v>22</v>
      </c>
      <c r="H10" s="25" t="s">
        <v>22</v>
      </c>
      <c r="I10" s="25" t="s">
        <v>22</v>
      </c>
      <c r="J10" s="24" t="s">
        <v>28</v>
      </c>
      <c r="K10" s="17" t="s">
        <v>25</v>
      </c>
      <c r="L10" s="25" t="s">
        <v>22</v>
      </c>
      <c r="M10" s="25" t="s">
        <v>29</v>
      </c>
      <c r="N10" s="26" t="s">
        <v>30</v>
      </c>
    </row>
    <row r="11" spans="1:14" ht="12.6" customHeight="1">
      <c r="A11" s="114" t="s">
        <v>1</v>
      </c>
      <c r="B11" s="117">
        <v>167538</v>
      </c>
      <c r="C11" s="117">
        <v>74655</v>
      </c>
      <c r="D11" s="117">
        <v>5641</v>
      </c>
      <c r="E11" s="117">
        <v>62269</v>
      </c>
      <c r="F11" s="117">
        <v>24972</v>
      </c>
      <c r="G11" s="117">
        <v>150779</v>
      </c>
      <c r="H11" s="117">
        <v>64739</v>
      </c>
      <c r="I11" s="117">
        <v>360</v>
      </c>
      <c r="J11" s="117">
        <v>65313</v>
      </c>
      <c r="K11" s="117">
        <v>5239</v>
      </c>
      <c r="L11" s="117">
        <v>15127</v>
      </c>
      <c r="M11" s="120">
        <v>0</v>
      </c>
      <c r="N11" s="123">
        <v>16758</v>
      </c>
    </row>
    <row r="12" spans="1:14" ht="11.1" customHeight="1">
      <c r="A12" s="126" t="s">
        <v>15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ht="12.6" customHeight="1">
      <c r="A13" s="33" t="s">
        <v>88</v>
      </c>
      <c r="B13" s="143">
        <v>17446</v>
      </c>
      <c r="C13" s="143">
        <v>9767</v>
      </c>
      <c r="D13" s="143">
        <v>438</v>
      </c>
      <c r="E13" s="143">
        <v>1696</v>
      </c>
      <c r="F13" s="143">
        <v>5545</v>
      </c>
      <c r="G13" s="143">
        <v>14050</v>
      </c>
      <c r="H13" s="143">
        <v>9136</v>
      </c>
      <c r="I13" s="143">
        <v>24</v>
      </c>
      <c r="J13" s="143">
        <v>4655</v>
      </c>
      <c r="K13" s="143">
        <v>433</v>
      </c>
      <c r="L13" s="143">
        <v>-197</v>
      </c>
      <c r="M13" s="145">
        <v>0</v>
      </c>
      <c r="N13" s="147">
        <v>3396</v>
      </c>
    </row>
    <row r="14" spans="1:14" ht="11.1" customHeight="1">
      <c r="A14" s="125" t="s">
        <v>89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ht="12.6" customHeight="1">
      <c r="A15" s="33" t="s">
        <v>90</v>
      </c>
      <c r="B15" s="143">
        <v>7305</v>
      </c>
      <c r="C15" s="143">
        <v>2249</v>
      </c>
      <c r="D15" s="143">
        <v>93</v>
      </c>
      <c r="E15" s="143">
        <v>4569</v>
      </c>
      <c r="F15" s="143">
        <v>394</v>
      </c>
      <c r="G15" s="143">
        <v>6286</v>
      </c>
      <c r="H15" s="143">
        <v>1681</v>
      </c>
      <c r="I15" s="143">
        <v>9</v>
      </c>
      <c r="J15" s="143">
        <v>2690</v>
      </c>
      <c r="K15" s="143">
        <v>326</v>
      </c>
      <c r="L15" s="143">
        <v>1581</v>
      </c>
      <c r="M15" s="145">
        <v>0</v>
      </c>
      <c r="N15" s="147">
        <v>1019</v>
      </c>
    </row>
    <row r="16" spans="1:14" ht="11.1" customHeight="1">
      <c r="A16" s="125" t="s">
        <v>91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4"/>
    </row>
    <row r="17" spans="1:14" ht="12.6" customHeight="1">
      <c r="A17" s="33" t="s">
        <v>92</v>
      </c>
      <c r="B17" s="143">
        <v>666</v>
      </c>
      <c r="C17" s="143">
        <v>315</v>
      </c>
      <c r="D17" s="143">
        <v>29</v>
      </c>
      <c r="E17" s="143">
        <v>252</v>
      </c>
      <c r="F17" s="143">
        <v>69</v>
      </c>
      <c r="G17" s="143">
        <v>633</v>
      </c>
      <c r="H17" s="143">
        <v>251</v>
      </c>
      <c r="I17" s="143">
        <v>2</v>
      </c>
      <c r="J17" s="143">
        <v>112</v>
      </c>
      <c r="K17" s="143">
        <v>111</v>
      </c>
      <c r="L17" s="143">
        <v>157</v>
      </c>
      <c r="M17" s="145">
        <v>0</v>
      </c>
      <c r="N17" s="147">
        <v>33</v>
      </c>
    </row>
    <row r="18" spans="1:14" ht="11.1" customHeight="1">
      <c r="A18" s="125" t="s">
        <v>93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4"/>
    </row>
    <row r="19" spans="1:14" ht="12.6" customHeight="1">
      <c r="A19" s="33" t="s">
        <v>94</v>
      </c>
      <c r="B19" s="143">
        <v>350</v>
      </c>
      <c r="C19" s="143">
        <v>247</v>
      </c>
      <c r="D19" s="143">
        <v>36</v>
      </c>
      <c r="E19" s="143">
        <v>3</v>
      </c>
      <c r="F19" s="143">
        <v>65</v>
      </c>
      <c r="G19" s="143">
        <v>361</v>
      </c>
      <c r="H19" s="143">
        <v>238</v>
      </c>
      <c r="I19" s="143">
        <v>3</v>
      </c>
      <c r="J19" s="145">
        <v>0</v>
      </c>
      <c r="K19" s="143">
        <v>38</v>
      </c>
      <c r="L19" s="143">
        <v>82</v>
      </c>
      <c r="M19" s="145">
        <v>0</v>
      </c>
      <c r="N19" s="147">
        <v>-11</v>
      </c>
    </row>
    <row r="20" spans="1:14" ht="11.1" customHeight="1">
      <c r="A20" s="125" t="s">
        <v>95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4"/>
    </row>
    <row r="21" spans="1:14" ht="12.6" customHeight="1">
      <c r="A21" s="33" t="s">
        <v>96</v>
      </c>
      <c r="B21" s="143">
        <v>369</v>
      </c>
      <c r="C21" s="143">
        <v>26</v>
      </c>
      <c r="D21" s="143">
        <v>1</v>
      </c>
      <c r="E21" s="143">
        <v>152</v>
      </c>
      <c r="F21" s="143">
        <v>190</v>
      </c>
      <c r="G21" s="143">
        <v>186</v>
      </c>
      <c r="H21" s="143">
        <v>2</v>
      </c>
      <c r="I21" s="145">
        <v>0</v>
      </c>
      <c r="J21" s="145">
        <v>0</v>
      </c>
      <c r="K21" s="143">
        <v>73</v>
      </c>
      <c r="L21" s="143">
        <v>111</v>
      </c>
      <c r="M21" s="145">
        <v>0</v>
      </c>
      <c r="N21" s="147">
        <v>183</v>
      </c>
    </row>
    <row r="22" spans="1:14" ht="11.1" customHeight="1">
      <c r="A22" s="125" t="s">
        <v>97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4"/>
    </row>
    <row r="23" spans="1:14" ht="12.6" customHeight="1">
      <c r="A23" s="33" t="s">
        <v>98</v>
      </c>
      <c r="B23" s="143">
        <v>5233</v>
      </c>
      <c r="C23" s="143">
        <v>4092</v>
      </c>
      <c r="D23" s="143">
        <v>82</v>
      </c>
      <c r="E23" s="143">
        <v>0</v>
      </c>
      <c r="F23" s="143">
        <v>1059</v>
      </c>
      <c r="G23" s="143">
        <v>5956</v>
      </c>
      <c r="H23" s="143">
        <v>3807</v>
      </c>
      <c r="I23" s="143">
        <v>3</v>
      </c>
      <c r="J23" s="143">
        <v>785</v>
      </c>
      <c r="K23" s="143">
        <v>154</v>
      </c>
      <c r="L23" s="143">
        <v>1208</v>
      </c>
      <c r="M23" s="145">
        <v>0</v>
      </c>
      <c r="N23" s="147">
        <v>-723</v>
      </c>
    </row>
    <row r="24" spans="1:14" ht="11.1" customHeight="1">
      <c r="A24" s="125" t="s">
        <v>99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4" ht="12.6" customHeight="1">
      <c r="A25" s="33" t="s">
        <v>100</v>
      </c>
      <c r="B25" s="143">
        <v>4471</v>
      </c>
      <c r="C25" s="143">
        <v>24</v>
      </c>
      <c r="D25" s="143">
        <v>187</v>
      </c>
      <c r="E25" s="143">
        <v>28</v>
      </c>
      <c r="F25" s="143">
        <v>4232</v>
      </c>
      <c r="G25" s="143">
        <v>3076</v>
      </c>
      <c r="H25" s="143">
        <v>38</v>
      </c>
      <c r="I25" s="145">
        <v>0</v>
      </c>
      <c r="J25" s="143">
        <v>391</v>
      </c>
      <c r="K25" s="143">
        <v>139</v>
      </c>
      <c r="L25" s="143">
        <v>2509</v>
      </c>
      <c r="M25" s="145">
        <v>0</v>
      </c>
      <c r="N25" s="147">
        <v>1395</v>
      </c>
    </row>
    <row r="26" spans="1:14" ht="11.1" customHeight="1">
      <c r="A26" s="125" t="s">
        <v>228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4"/>
    </row>
    <row r="27" spans="1:14" ht="12.6" customHeight="1">
      <c r="A27" s="33" t="s">
        <v>229</v>
      </c>
      <c r="B27" s="143">
        <v>25866</v>
      </c>
      <c r="C27" s="143">
        <v>1400</v>
      </c>
      <c r="D27" s="143">
        <v>14</v>
      </c>
      <c r="E27" s="143">
        <v>24128</v>
      </c>
      <c r="F27" s="143">
        <v>323</v>
      </c>
      <c r="G27" s="143">
        <v>25424</v>
      </c>
      <c r="H27" s="143">
        <v>1285</v>
      </c>
      <c r="I27" s="143">
        <v>32</v>
      </c>
      <c r="J27" s="143">
        <v>24065</v>
      </c>
      <c r="K27" s="143">
        <v>146</v>
      </c>
      <c r="L27" s="143">
        <v>-105</v>
      </c>
      <c r="M27" s="145">
        <v>0</v>
      </c>
      <c r="N27" s="147">
        <v>442</v>
      </c>
    </row>
    <row r="28" spans="1:14" ht="11.1" customHeight="1">
      <c r="A28" s="125" t="s">
        <v>230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4"/>
    </row>
    <row r="29" spans="1:14" ht="12.6" customHeight="1">
      <c r="A29" s="33" t="s">
        <v>231</v>
      </c>
      <c r="B29" s="143">
        <v>6171</v>
      </c>
      <c r="C29" s="143">
        <v>3297</v>
      </c>
      <c r="D29" s="143">
        <v>129</v>
      </c>
      <c r="E29" s="143">
        <v>1807</v>
      </c>
      <c r="F29" s="143">
        <v>938</v>
      </c>
      <c r="G29" s="143">
        <v>5671</v>
      </c>
      <c r="H29" s="143">
        <v>2689</v>
      </c>
      <c r="I29" s="143">
        <v>39</v>
      </c>
      <c r="J29" s="143">
        <v>2090</v>
      </c>
      <c r="K29" s="143">
        <v>223</v>
      </c>
      <c r="L29" s="143">
        <v>631</v>
      </c>
      <c r="M29" s="145">
        <v>0</v>
      </c>
      <c r="N29" s="147">
        <v>500</v>
      </c>
    </row>
    <row r="30" spans="1:14" ht="11.1" customHeight="1">
      <c r="A30" s="125" t="s">
        <v>232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</row>
    <row r="31" spans="1:14" ht="12.6" customHeight="1">
      <c r="A31" s="33" t="s">
        <v>233</v>
      </c>
      <c r="B31" s="143">
        <v>1425</v>
      </c>
      <c r="C31" s="143">
        <v>772</v>
      </c>
      <c r="D31" s="143">
        <v>27</v>
      </c>
      <c r="E31" s="143">
        <v>626</v>
      </c>
      <c r="F31" s="145">
        <v>0</v>
      </c>
      <c r="G31" s="143">
        <v>1269</v>
      </c>
      <c r="H31" s="143">
        <v>599</v>
      </c>
      <c r="I31" s="143">
        <v>1</v>
      </c>
      <c r="J31" s="143">
        <v>158</v>
      </c>
      <c r="K31" s="143">
        <v>58</v>
      </c>
      <c r="L31" s="143">
        <v>452</v>
      </c>
      <c r="M31" s="145">
        <v>0</v>
      </c>
      <c r="N31" s="147">
        <v>157</v>
      </c>
    </row>
    <row r="32" spans="1:14" ht="11.1" customHeight="1">
      <c r="A32" s="125" t="s">
        <v>234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4"/>
    </row>
    <row r="33" spans="1:14" ht="12.6" customHeight="1">
      <c r="A33" s="33" t="s">
        <v>235</v>
      </c>
      <c r="B33" s="143">
        <v>11169</v>
      </c>
      <c r="C33" s="143">
        <v>1341</v>
      </c>
      <c r="D33" s="143">
        <v>815</v>
      </c>
      <c r="E33" s="143">
        <v>2734</v>
      </c>
      <c r="F33" s="143">
        <v>6279</v>
      </c>
      <c r="G33" s="143">
        <v>10929</v>
      </c>
      <c r="H33" s="143">
        <v>817</v>
      </c>
      <c r="I33" s="143">
        <v>29</v>
      </c>
      <c r="J33" s="143">
        <v>8286</v>
      </c>
      <c r="K33" s="143">
        <v>575</v>
      </c>
      <c r="L33" s="143">
        <v>1223</v>
      </c>
      <c r="M33" s="145">
        <v>0</v>
      </c>
      <c r="N33" s="147">
        <v>239</v>
      </c>
    </row>
    <row r="34" spans="1:14" ht="11.1" customHeight="1">
      <c r="A34" s="125" t="s">
        <v>236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</row>
    <row r="35" spans="1:14" ht="12.6" customHeight="1">
      <c r="A35" s="33" t="s">
        <v>237</v>
      </c>
      <c r="B35" s="143">
        <v>5022</v>
      </c>
      <c r="C35" s="143">
        <v>4060</v>
      </c>
      <c r="D35" s="143">
        <v>493</v>
      </c>
      <c r="E35" s="143">
        <v>374</v>
      </c>
      <c r="F35" s="143">
        <v>95</v>
      </c>
      <c r="G35" s="143">
        <v>4209</v>
      </c>
      <c r="H35" s="143">
        <v>2749</v>
      </c>
      <c r="I35" s="145">
        <v>0</v>
      </c>
      <c r="J35" s="143">
        <v>781</v>
      </c>
      <c r="K35" s="143">
        <v>47</v>
      </c>
      <c r="L35" s="143">
        <v>632</v>
      </c>
      <c r="M35" s="145">
        <v>0</v>
      </c>
      <c r="N35" s="147">
        <v>813</v>
      </c>
    </row>
    <row r="36" spans="1:14" ht="11.1" customHeight="1" thickBot="1">
      <c r="A36" s="134" t="s">
        <v>238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" t="s">
        <v>152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</sheetData>
  <mergeCells count="181">
    <mergeCell ref="G35:G36"/>
    <mergeCell ref="H35:H36"/>
    <mergeCell ref="I35:I36"/>
    <mergeCell ref="N35:N36"/>
    <mergeCell ref="J35:J36"/>
    <mergeCell ref="K35:K36"/>
    <mergeCell ref="L35:L36"/>
    <mergeCell ref="M35:M36"/>
    <mergeCell ref="N33:N34"/>
    <mergeCell ref="B35:B36"/>
    <mergeCell ref="C35:C36"/>
    <mergeCell ref="D35:D36"/>
    <mergeCell ref="E35:E36"/>
    <mergeCell ref="F35:F36"/>
    <mergeCell ref="J33:J34"/>
    <mergeCell ref="K33:K34"/>
    <mergeCell ref="L33:L34"/>
    <mergeCell ref="M33:M34"/>
    <mergeCell ref="M31:M32"/>
    <mergeCell ref="N31:N32"/>
    <mergeCell ref="B33:B34"/>
    <mergeCell ref="C33:C34"/>
    <mergeCell ref="D33:D34"/>
    <mergeCell ref="E33:E34"/>
    <mergeCell ref="F33:F34"/>
    <mergeCell ref="G33:G34"/>
    <mergeCell ref="H33:H34"/>
    <mergeCell ref="I33:I34"/>
    <mergeCell ref="K29:K30"/>
    <mergeCell ref="L29:L30"/>
    <mergeCell ref="G31:G32"/>
    <mergeCell ref="H31:H32"/>
    <mergeCell ref="I31:I32"/>
    <mergeCell ref="J31:J32"/>
    <mergeCell ref="M29:M30"/>
    <mergeCell ref="N29:N30"/>
    <mergeCell ref="B31:B32"/>
    <mergeCell ref="C31:C32"/>
    <mergeCell ref="D31:D32"/>
    <mergeCell ref="E31:E32"/>
    <mergeCell ref="F31:F32"/>
    <mergeCell ref="K31:K32"/>
    <mergeCell ref="L31:L32"/>
    <mergeCell ref="J29:J30"/>
    <mergeCell ref="M27:M28"/>
    <mergeCell ref="N27:N28"/>
    <mergeCell ref="B29:B30"/>
    <mergeCell ref="C29:C30"/>
    <mergeCell ref="D29:D30"/>
    <mergeCell ref="E29:E30"/>
    <mergeCell ref="F29:F30"/>
    <mergeCell ref="G29:G30"/>
    <mergeCell ref="H29:H30"/>
    <mergeCell ref="I29:I30"/>
    <mergeCell ref="K25:K26"/>
    <mergeCell ref="L25:L26"/>
    <mergeCell ref="G27:G28"/>
    <mergeCell ref="H27:H28"/>
    <mergeCell ref="I27:I28"/>
    <mergeCell ref="J27:J28"/>
    <mergeCell ref="M25:M26"/>
    <mergeCell ref="N25:N26"/>
    <mergeCell ref="B27:B28"/>
    <mergeCell ref="C27:C28"/>
    <mergeCell ref="D27:D28"/>
    <mergeCell ref="E27:E28"/>
    <mergeCell ref="F27:F28"/>
    <mergeCell ref="K27:K28"/>
    <mergeCell ref="L27:L28"/>
    <mergeCell ref="J25:J26"/>
    <mergeCell ref="M23:M24"/>
    <mergeCell ref="N23:N24"/>
    <mergeCell ref="B25:B26"/>
    <mergeCell ref="C25:C26"/>
    <mergeCell ref="D25:D26"/>
    <mergeCell ref="E25:E26"/>
    <mergeCell ref="F25:F26"/>
    <mergeCell ref="G25:G26"/>
    <mergeCell ref="H25:H26"/>
    <mergeCell ref="I25:I26"/>
    <mergeCell ref="K21:K22"/>
    <mergeCell ref="L21:L22"/>
    <mergeCell ref="G23:G24"/>
    <mergeCell ref="H23:H24"/>
    <mergeCell ref="I23:I24"/>
    <mergeCell ref="J23:J24"/>
    <mergeCell ref="M21:M22"/>
    <mergeCell ref="N21:N22"/>
    <mergeCell ref="B23:B24"/>
    <mergeCell ref="C23:C24"/>
    <mergeCell ref="D23:D24"/>
    <mergeCell ref="E23:E24"/>
    <mergeCell ref="F23:F24"/>
    <mergeCell ref="K23:K24"/>
    <mergeCell ref="L23:L24"/>
    <mergeCell ref="J21:J22"/>
    <mergeCell ref="M19:M20"/>
    <mergeCell ref="N19:N20"/>
    <mergeCell ref="B21:B22"/>
    <mergeCell ref="C21:C22"/>
    <mergeCell ref="D21:D22"/>
    <mergeCell ref="E21:E22"/>
    <mergeCell ref="F21:F22"/>
    <mergeCell ref="G21:G22"/>
    <mergeCell ref="H21:H22"/>
    <mergeCell ref="I21:I22"/>
    <mergeCell ref="K17:K18"/>
    <mergeCell ref="L17:L18"/>
    <mergeCell ref="G19:G20"/>
    <mergeCell ref="H19:H20"/>
    <mergeCell ref="I19:I20"/>
    <mergeCell ref="J19:J20"/>
    <mergeCell ref="G17:G18"/>
    <mergeCell ref="H17:H18"/>
    <mergeCell ref="I17:I18"/>
    <mergeCell ref="M17:M18"/>
    <mergeCell ref="N17:N18"/>
    <mergeCell ref="B19:B20"/>
    <mergeCell ref="C19:C20"/>
    <mergeCell ref="D19:D20"/>
    <mergeCell ref="E19:E20"/>
    <mergeCell ref="F19:F20"/>
    <mergeCell ref="K19:K20"/>
    <mergeCell ref="L19:L20"/>
    <mergeCell ref="J17:J18"/>
    <mergeCell ref="J15:J16"/>
    <mergeCell ref="K15:K16"/>
    <mergeCell ref="L15:L16"/>
    <mergeCell ref="M15:M16"/>
    <mergeCell ref="N15:N16"/>
    <mergeCell ref="B17:B18"/>
    <mergeCell ref="C17:C18"/>
    <mergeCell ref="D17:D18"/>
    <mergeCell ref="E17:E18"/>
    <mergeCell ref="F17:F18"/>
    <mergeCell ref="M13:M14"/>
    <mergeCell ref="N13:N14"/>
    <mergeCell ref="B15:B16"/>
    <mergeCell ref="C15:C16"/>
    <mergeCell ref="D15:D16"/>
    <mergeCell ref="E15:E16"/>
    <mergeCell ref="F15:F16"/>
    <mergeCell ref="G15:G16"/>
    <mergeCell ref="H15:H16"/>
    <mergeCell ref="I15:I16"/>
    <mergeCell ref="B13:B14"/>
    <mergeCell ref="C13:C14"/>
    <mergeCell ref="I13:I14"/>
    <mergeCell ref="J11:J12"/>
    <mergeCell ref="K11:K12"/>
    <mergeCell ref="L11:L12"/>
    <mergeCell ref="I11:I12"/>
    <mergeCell ref="J13:J14"/>
    <mergeCell ref="K13:K14"/>
    <mergeCell ref="L13:L14"/>
    <mergeCell ref="M11:M12"/>
    <mergeCell ref="N11:N12"/>
    <mergeCell ref="D13:D14"/>
    <mergeCell ref="E13:E14"/>
    <mergeCell ref="F13:F14"/>
    <mergeCell ref="G13:G14"/>
    <mergeCell ref="H13:H14"/>
    <mergeCell ref="D11:D12"/>
    <mergeCell ref="E11:E12"/>
    <mergeCell ref="H11:H12"/>
    <mergeCell ref="G8:G9"/>
    <mergeCell ref="F8:F9"/>
    <mergeCell ref="B11:B12"/>
    <mergeCell ref="C11:C12"/>
    <mergeCell ref="F11:F12"/>
    <mergeCell ref="G11:G12"/>
    <mergeCell ref="D4:F4"/>
    <mergeCell ref="G4:J4"/>
    <mergeCell ref="B8:B9"/>
    <mergeCell ref="A1:N1"/>
    <mergeCell ref="B5:F5"/>
    <mergeCell ref="G5:L5"/>
    <mergeCell ref="A3:N3"/>
    <mergeCell ref="A2:N2"/>
    <mergeCell ref="A5:A10"/>
    <mergeCell ref="L8:L9"/>
  </mergeCells>
  <printOptions horizontalCentered="1"/>
  <pageMargins left="0.74803149606299213" right="0.59055118110236227" top="0.39370078740157483" bottom="0.19685039370078741" header="0" footer="0.39370078740157483"/>
  <pageSetup paperSize="9" firstPageNumber="153" orientation="landscape" useFirstPageNumber="1"/>
  <headerFooter alignWithMargins="0">
    <oddFooter>&amp;L&amp;9 &amp;C&amp;"Times New Roman"&amp;9  - &amp;p -&amp;R&amp;9 </oddFooter>
  </headerFooter>
</worksheet>
</file>

<file path=xl/worksheets/sheet1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4" width="6.625" customWidth="1"/>
    <col min="5" max="5" width="15.625" customWidth="1"/>
    <col min="6" max="9" width="6.625" customWidth="1"/>
    <col min="10" max="10" width="15.625" customWidth="1"/>
    <col min="11" max="11" width="7.125" customWidth="1"/>
    <col min="12" max="12" width="6.625" customWidth="1"/>
    <col min="13" max="13" width="7.125" customWidth="1"/>
    <col min="14" max="14" width="6.125" customWidth="1"/>
  </cols>
  <sheetData>
    <row r="1" spans="1:14" ht="21" customHeight="1">
      <c r="A1" s="48" t="s">
        <v>129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130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49" t="s">
        <v>54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41</v>
      </c>
      <c r="C5" s="51"/>
      <c r="D5" s="51"/>
      <c r="E5" s="51"/>
      <c r="F5" s="52"/>
      <c r="G5" s="50" t="s">
        <v>42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2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2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4" t="s">
        <v>28</v>
      </c>
      <c r="F10" s="25" t="s">
        <v>22</v>
      </c>
      <c r="G10" s="25" t="s">
        <v>22</v>
      </c>
      <c r="H10" s="25" t="s">
        <v>22</v>
      </c>
      <c r="I10" s="25" t="s">
        <v>22</v>
      </c>
      <c r="J10" s="24" t="s">
        <v>28</v>
      </c>
      <c r="K10" s="17" t="s">
        <v>25</v>
      </c>
      <c r="L10" s="25" t="s">
        <v>22</v>
      </c>
      <c r="M10" s="25" t="s">
        <v>29</v>
      </c>
      <c r="N10" s="26" t="s">
        <v>30</v>
      </c>
    </row>
    <row r="11" spans="1:14" ht="12.6" customHeight="1">
      <c r="A11" s="113" t="s">
        <v>87</v>
      </c>
      <c r="B11" s="116">
        <v>6979</v>
      </c>
      <c r="C11" s="116">
        <v>2769</v>
      </c>
      <c r="D11" s="116">
        <v>1538</v>
      </c>
      <c r="E11" s="116">
        <v>1848</v>
      </c>
      <c r="F11" s="116">
        <v>824</v>
      </c>
      <c r="G11" s="116">
        <v>4848</v>
      </c>
      <c r="H11" s="116">
        <v>2354</v>
      </c>
      <c r="I11" s="116">
        <v>60</v>
      </c>
      <c r="J11" s="116">
        <v>1010</v>
      </c>
      <c r="K11" s="116">
        <v>643</v>
      </c>
      <c r="L11" s="116">
        <v>782</v>
      </c>
      <c r="M11" s="119">
        <v>0</v>
      </c>
      <c r="N11" s="122">
        <v>2131</v>
      </c>
    </row>
    <row r="12" spans="1:14" ht="11.1" customHeight="1">
      <c r="A12" s="125" t="s">
        <v>239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ht="12.6" customHeight="1">
      <c r="A13" s="33" t="s">
        <v>240</v>
      </c>
      <c r="B13" s="143">
        <v>445</v>
      </c>
      <c r="C13" s="143">
        <v>395</v>
      </c>
      <c r="D13" s="143">
        <v>47</v>
      </c>
      <c r="E13" s="145">
        <v>0</v>
      </c>
      <c r="F13" s="143">
        <v>4</v>
      </c>
      <c r="G13" s="143">
        <v>341</v>
      </c>
      <c r="H13" s="143">
        <v>233</v>
      </c>
      <c r="I13" s="143">
        <v>3</v>
      </c>
      <c r="J13" s="145">
        <v>0</v>
      </c>
      <c r="K13" s="143">
        <v>14</v>
      </c>
      <c r="L13" s="143">
        <v>91</v>
      </c>
      <c r="M13" s="145">
        <v>0</v>
      </c>
      <c r="N13" s="147">
        <v>104</v>
      </c>
    </row>
    <row r="14" spans="1:14" ht="11.1" customHeight="1">
      <c r="A14" s="125" t="s">
        <v>241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ht="12.6" customHeight="1">
      <c r="A15" s="33" t="s">
        <v>242</v>
      </c>
      <c r="B15" s="143">
        <v>6995</v>
      </c>
      <c r="C15" s="143">
        <v>3351</v>
      </c>
      <c r="D15" s="143">
        <v>69</v>
      </c>
      <c r="E15" s="143">
        <v>3423</v>
      </c>
      <c r="F15" s="143">
        <v>152</v>
      </c>
      <c r="G15" s="143">
        <v>6582</v>
      </c>
      <c r="H15" s="143">
        <v>3354</v>
      </c>
      <c r="I15" s="143">
        <v>14</v>
      </c>
      <c r="J15" s="143">
        <v>1775</v>
      </c>
      <c r="K15" s="143">
        <v>103</v>
      </c>
      <c r="L15" s="143">
        <v>1336</v>
      </c>
      <c r="M15" s="145">
        <v>0</v>
      </c>
      <c r="N15" s="147">
        <v>413</v>
      </c>
    </row>
    <row r="16" spans="1:14" ht="11.1" customHeight="1">
      <c r="A16" s="125" t="s">
        <v>243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4"/>
    </row>
    <row r="17" spans="1:14" ht="12.6" customHeight="1">
      <c r="A17" s="33" t="s">
        <v>244</v>
      </c>
      <c r="B17" s="143">
        <v>7579</v>
      </c>
      <c r="C17" s="143">
        <v>4223</v>
      </c>
      <c r="D17" s="143">
        <v>213</v>
      </c>
      <c r="E17" s="143">
        <v>2291</v>
      </c>
      <c r="F17" s="143">
        <v>852</v>
      </c>
      <c r="G17" s="143">
        <v>7166</v>
      </c>
      <c r="H17" s="143">
        <v>4187</v>
      </c>
      <c r="I17" s="143">
        <v>20</v>
      </c>
      <c r="J17" s="143">
        <v>1988</v>
      </c>
      <c r="K17" s="143">
        <v>226</v>
      </c>
      <c r="L17" s="143">
        <v>745</v>
      </c>
      <c r="M17" s="145">
        <v>0</v>
      </c>
      <c r="N17" s="147">
        <v>413</v>
      </c>
    </row>
    <row r="18" spans="1:14" ht="11.1" customHeight="1">
      <c r="A18" s="125" t="s">
        <v>245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4"/>
    </row>
    <row r="19" spans="1:14" ht="12.6" customHeight="1">
      <c r="A19" s="33" t="s">
        <v>246</v>
      </c>
      <c r="B19" s="143">
        <v>5264</v>
      </c>
      <c r="C19" s="143">
        <v>2755</v>
      </c>
      <c r="D19" s="143">
        <v>690</v>
      </c>
      <c r="E19" s="143">
        <v>1722</v>
      </c>
      <c r="F19" s="143">
        <v>97</v>
      </c>
      <c r="G19" s="143">
        <v>4090</v>
      </c>
      <c r="H19" s="143">
        <v>1840</v>
      </c>
      <c r="I19" s="143">
        <v>46</v>
      </c>
      <c r="J19" s="145">
        <v>0</v>
      </c>
      <c r="K19" s="143">
        <v>781</v>
      </c>
      <c r="L19" s="143">
        <v>1423</v>
      </c>
      <c r="M19" s="145">
        <v>0</v>
      </c>
      <c r="N19" s="147">
        <v>1174</v>
      </c>
    </row>
    <row r="20" spans="1:14" ht="11.1" customHeight="1">
      <c r="A20" s="125" t="s">
        <v>247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4"/>
    </row>
    <row r="21" spans="1:14" ht="12.6" customHeight="1">
      <c r="A21" s="33" t="s">
        <v>248</v>
      </c>
      <c r="B21" s="143">
        <v>9479</v>
      </c>
      <c r="C21" s="143">
        <v>7303</v>
      </c>
      <c r="D21" s="143">
        <v>111</v>
      </c>
      <c r="E21" s="143">
        <v>2006</v>
      </c>
      <c r="F21" s="143">
        <v>59</v>
      </c>
      <c r="G21" s="143">
        <v>8771</v>
      </c>
      <c r="H21" s="143">
        <v>6622</v>
      </c>
      <c r="I21" s="143">
        <v>14</v>
      </c>
      <c r="J21" s="143">
        <v>1269</v>
      </c>
      <c r="K21" s="143">
        <v>108</v>
      </c>
      <c r="L21" s="143">
        <v>758</v>
      </c>
      <c r="M21" s="145">
        <v>0</v>
      </c>
      <c r="N21" s="147">
        <v>708</v>
      </c>
    </row>
    <row r="22" spans="1:14" ht="11.1" customHeight="1">
      <c r="A22" s="125" t="s">
        <v>249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4"/>
    </row>
    <row r="23" spans="1:14" ht="12.6" customHeight="1">
      <c r="A23" s="33" t="s">
        <v>250</v>
      </c>
      <c r="B23" s="143">
        <v>154</v>
      </c>
      <c r="C23" s="143">
        <v>7</v>
      </c>
      <c r="D23" s="143">
        <v>2</v>
      </c>
      <c r="E23" s="145">
        <v>0</v>
      </c>
      <c r="F23" s="143">
        <v>144</v>
      </c>
      <c r="G23" s="143">
        <v>156</v>
      </c>
      <c r="H23" s="143">
        <v>1</v>
      </c>
      <c r="I23" s="143">
        <v>0</v>
      </c>
      <c r="J23" s="145">
        <v>0</v>
      </c>
      <c r="K23" s="143">
        <v>84</v>
      </c>
      <c r="L23" s="143">
        <v>70</v>
      </c>
      <c r="M23" s="145">
        <v>0</v>
      </c>
      <c r="N23" s="147">
        <v>-2</v>
      </c>
    </row>
    <row r="24" spans="1:14" ht="11.1" customHeight="1">
      <c r="A24" s="125" t="s">
        <v>251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4" ht="12.6" customHeight="1">
      <c r="A25" s="33" t="s">
        <v>252</v>
      </c>
      <c r="B25" s="143">
        <v>19668</v>
      </c>
      <c r="C25" s="143">
        <v>6706</v>
      </c>
      <c r="D25" s="143">
        <v>157</v>
      </c>
      <c r="E25" s="143">
        <v>12805</v>
      </c>
      <c r="F25" s="143">
        <v>0</v>
      </c>
      <c r="G25" s="143">
        <v>17672</v>
      </c>
      <c r="H25" s="143">
        <v>5008</v>
      </c>
      <c r="I25" s="143">
        <v>22</v>
      </c>
      <c r="J25" s="143">
        <v>11882</v>
      </c>
      <c r="K25" s="143">
        <v>279</v>
      </c>
      <c r="L25" s="143">
        <v>481</v>
      </c>
      <c r="M25" s="145">
        <v>0</v>
      </c>
      <c r="N25" s="147">
        <v>1996</v>
      </c>
    </row>
    <row r="26" spans="1:14" ht="11.1" customHeight="1">
      <c r="A26" s="125" t="s">
        <v>253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4"/>
    </row>
    <row r="27" spans="1:14" ht="12.6" customHeight="1">
      <c r="A27" s="33" t="s">
        <v>254</v>
      </c>
      <c r="B27" s="143">
        <v>12251</v>
      </c>
      <c r="C27" s="143">
        <v>10155</v>
      </c>
      <c r="D27" s="143">
        <v>187</v>
      </c>
      <c r="E27" s="145">
        <v>0</v>
      </c>
      <c r="F27" s="143">
        <v>1908</v>
      </c>
      <c r="G27" s="143">
        <v>10595</v>
      </c>
      <c r="H27" s="143">
        <v>8954</v>
      </c>
      <c r="I27" s="143">
        <v>17</v>
      </c>
      <c r="J27" s="143">
        <v>1605</v>
      </c>
      <c r="K27" s="143">
        <v>226</v>
      </c>
      <c r="L27" s="143">
        <v>-208</v>
      </c>
      <c r="M27" s="145">
        <v>0</v>
      </c>
      <c r="N27" s="147">
        <v>1655</v>
      </c>
    </row>
    <row r="28" spans="1:14" ht="11.1" customHeight="1">
      <c r="A28" s="125" t="s">
        <v>255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4"/>
    </row>
    <row r="29" spans="1:14" ht="12.6" customHeight="1">
      <c r="A29" s="33" t="s">
        <v>256</v>
      </c>
      <c r="B29" s="143">
        <v>1470</v>
      </c>
      <c r="C29" s="143">
        <v>1455</v>
      </c>
      <c r="D29" s="143">
        <v>12</v>
      </c>
      <c r="E29" s="143">
        <v>0</v>
      </c>
      <c r="F29" s="143">
        <v>2</v>
      </c>
      <c r="G29" s="143">
        <v>1575</v>
      </c>
      <c r="H29" s="143">
        <v>1245</v>
      </c>
      <c r="I29" s="143">
        <v>0</v>
      </c>
      <c r="J29" s="145">
        <v>0</v>
      </c>
      <c r="K29" s="143">
        <v>18</v>
      </c>
      <c r="L29" s="143">
        <v>311</v>
      </c>
      <c r="M29" s="145">
        <v>0</v>
      </c>
      <c r="N29" s="147">
        <v>-105</v>
      </c>
    </row>
    <row r="30" spans="1:14" ht="11.1" customHeight="1">
      <c r="A30" s="125" t="s">
        <v>257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</row>
    <row r="31" spans="1:14" ht="12.6" customHeight="1">
      <c r="A31" s="33" t="s">
        <v>258</v>
      </c>
      <c r="B31" s="143">
        <v>1941</v>
      </c>
      <c r="C31" s="143">
        <v>1708</v>
      </c>
      <c r="D31" s="143">
        <v>131</v>
      </c>
      <c r="E31" s="145">
        <v>0</v>
      </c>
      <c r="F31" s="143">
        <v>102</v>
      </c>
      <c r="G31" s="143">
        <v>1715</v>
      </c>
      <c r="H31" s="143">
        <v>1451</v>
      </c>
      <c r="I31" s="143">
        <v>6</v>
      </c>
      <c r="J31" s="145">
        <v>0</v>
      </c>
      <c r="K31" s="143">
        <v>28</v>
      </c>
      <c r="L31" s="143">
        <v>230</v>
      </c>
      <c r="M31" s="145">
        <v>0</v>
      </c>
      <c r="N31" s="147">
        <v>226</v>
      </c>
    </row>
    <row r="32" spans="1:14" ht="11.1" customHeight="1">
      <c r="A32" s="125" t="s">
        <v>259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4"/>
    </row>
    <row r="33" spans="1:14" ht="12.6" customHeight="1">
      <c r="A33" s="33" t="s">
        <v>260</v>
      </c>
      <c r="B33" s="143">
        <v>3555</v>
      </c>
      <c r="C33" s="143">
        <v>2949</v>
      </c>
      <c r="D33" s="143">
        <v>74</v>
      </c>
      <c r="E33" s="145">
        <v>0</v>
      </c>
      <c r="F33" s="143">
        <v>532</v>
      </c>
      <c r="G33" s="143">
        <v>3365</v>
      </c>
      <c r="H33" s="143">
        <v>2574</v>
      </c>
      <c r="I33" s="149">
        <v>0</v>
      </c>
      <c r="J33" s="143">
        <v>405</v>
      </c>
      <c r="K33" s="143">
        <v>53</v>
      </c>
      <c r="L33" s="143">
        <v>333</v>
      </c>
      <c r="M33" s="145">
        <v>0</v>
      </c>
      <c r="N33" s="147">
        <v>189</v>
      </c>
    </row>
    <row r="34" spans="1:14" ht="11.1" customHeight="1">
      <c r="A34" s="125" t="s">
        <v>261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</row>
    <row r="35" spans="1:14" ht="12.6" customHeight="1">
      <c r="A35" s="33" t="s">
        <v>262</v>
      </c>
      <c r="B35" s="143">
        <v>3896</v>
      </c>
      <c r="C35" s="143">
        <v>2359</v>
      </c>
      <c r="D35" s="143">
        <v>37</v>
      </c>
      <c r="E35" s="143">
        <v>612</v>
      </c>
      <c r="F35" s="143">
        <v>888</v>
      </c>
      <c r="G35" s="143">
        <v>3683</v>
      </c>
      <c r="H35" s="143">
        <v>2822</v>
      </c>
      <c r="I35" s="143">
        <v>13</v>
      </c>
      <c r="J35" s="143">
        <v>355</v>
      </c>
      <c r="K35" s="143">
        <v>249</v>
      </c>
      <c r="L35" s="143">
        <v>244</v>
      </c>
      <c r="M35" s="145">
        <v>0</v>
      </c>
      <c r="N35" s="147">
        <v>214</v>
      </c>
    </row>
    <row r="36" spans="1:14" ht="11.1" customHeight="1" thickBot="1">
      <c r="A36" s="134" t="s">
        <v>263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 t="s">
        <v>48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F11:F12"/>
    <mergeCell ref="G4:J4"/>
    <mergeCell ref="N11:N12"/>
    <mergeCell ref="D4:F4"/>
    <mergeCell ref="A1:N1"/>
    <mergeCell ref="B5:F5"/>
    <mergeCell ref="G5:L5"/>
    <mergeCell ref="A3:N3"/>
    <mergeCell ref="A2:N2"/>
    <mergeCell ref="A5:A10"/>
    <mergeCell ref="L8:L9"/>
    <mergeCell ref="G8:G9"/>
    <mergeCell ref="F8:F9"/>
    <mergeCell ref="B13:B14"/>
    <mergeCell ref="C13:C14"/>
    <mergeCell ref="D11:D12"/>
    <mergeCell ref="E11:E12"/>
    <mergeCell ref="D13:D14"/>
    <mergeCell ref="E13:E14"/>
    <mergeCell ref="B11:B12"/>
    <mergeCell ref="C11:C12"/>
    <mergeCell ref="F13:F14"/>
    <mergeCell ref="B8:B9"/>
    <mergeCell ref="M13:M14"/>
    <mergeCell ref="G11:G12"/>
    <mergeCell ref="H11:H12"/>
    <mergeCell ref="I11:I12"/>
    <mergeCell ref="J11:J12"/>
    <mergeCell ref="K11:K12"/>
    <mergeCell ref="L11:L12"/>
    <mergeCell ref="M11:M12"/>
    <mergeCell ref="G13:G14"/>
    <mergeCell ref="H13:H14"/>
    <mergeCell ref="I13:I14"/>
    <mergeCell ref="M15:M16"/>
    <mergeCell ref="L15:L16"/>
    <mergeCell ref="I15:I16"/>
    <mergeCell ref="J15:J16"/>
    <mergeCell ref="J13:J14"/>
    <mergeCell ref="K13:K14"/>
    <mergeCell ref="L13:L14"/>
    <mergeCell ref="N15:N16"/>
    <mergeCell ref="N13:N14"/>
    <mergeCell ref="B15:B16"/>
    <mergeCell ref="C15:C16"/>
    <mergeCell ref="D15:D16"/>
    <mergeCell ref="E15:E16"/>
    <mergeCell ref="F15:F16"/>
    <mergeCell ref="G15:G16"/>
    <mergeCell ref="H15:H16"/>
    <mergeCell ref="K15:K16"/>
    <mergeCell ref="B17:B18"/>
    <mergeCell ref="C17:C18"/>
    <mergeCell ref="D17:D18"/>
    <mergeCell ref="E17:E18"/>
    <mergeCell ref="J17:J18"/>
    <mergeCell ref="K17:K18"/>
    <mergeCell ref="L17:L18"/>
    <mergeCell ref="M17:M18"/>
    <mergeCell ref="F17:F18"/>
    <mergeCell ref="G17:G18"/>
    <mergeCell ref="H17:H18"/>
    <mergeCell ref="I17:I18"/>
    <mergeCell ref="M19:M20"/>
    <mergeCell ref="N19:N20"/>
    <mergeCell ref="N17:N18"/>
    <mergeCell ref="B19:B20"/>
    <mergeCell ref="C19:C20"/>
    <mergeCell ref="D19:D20"/>
    <mergeCell ref="E19:E20"/>
    <mergeCell ref="F19:F20"/>
    <mergeCell ref="G19:G20"/>
    <mergeCell ref="H19:H20"/>
    <mergeCell ref="B21:B22"/>
    <mergeCell ref="C21:C22"/>
    <mergeCell ref="D21:D22"/>
    <mergeCell ref="E21:E22"/>
    <mergeCell ref="K19:K20"/>
    <mergeCell ref="L19:L20"/>
    <mergeCell ref="I19:I20"/>
    <mergeCell ref="J19:J20"/>
    <mergeCell ref="J21:J22"/>
    <mergeCell ref="K21:K22"/>
    <mergeCell ref="L21:L22"/>
    <mergeCell ref="M21:M22"/>
    <mergeCell ref="F21:F22"/>
    <mergeCell ref="G21:G22"/>
    <mergeCell ref="H21:H22"/>
    <mergeCell ref="I21:I22"/>
    <mergeCell ref="M23:M24"/>
    <mergeCell ref="N23:N24"/>
    <mergeCell ref="N21:N22"/>
    <mergeCell ref="B23:B24"/>
    <mergeCell ref="C23:C24"/>
    <mergeCell ref="D23:D24"/>
    <mergeCell ref="E23:E24"/>
    <mergeCell ref="F23:F24"/>
    <mergeCell ref="G23:G24"/>
    <mergeCell ref="H23:H24"/>
    <mergeCell ref="B25:B26"/>
    <mergeCell ref="C25:C26"/>
    <mergeCell ref="D25:D26"/>
    <mergeCell ref="E25:E26"/>
    <mergeCell ref="K23:K24"/>
    <mergeCell ref="L23:L24"/>
    <mergeCell ref="I23:I24"/>
    <mergeCell ref="J23:J24"/>
    <mergeCell ref="J25:J26"/>
    <mergeCell ref="K25:K26"/>
    <mergeCell ref="L25:L26"/>
    <mergeCell ref="M25:M26"/>
    <mergeCell ref="F25:F26"/>
    <mergeCell ref="G25:G26"/>
    <mergeCell ref="H25:H26"/>
    <mergeCell ref="I25:I26"/>
    <mergeCell ref="M27:M28"/>
    <mergeCell ref="N27:N28"/>
    <mergeCell ref="N25:N26"/>
    <mergeCell ref="B27:B28"/>
    <mergeCell ref="C27:C28"/>
    <mergeCell ref="D27:D28"/>
    <mergeCell ref="E27:E28"/>
    <mergeCell ref="F27:F28"/>
    <mergeCell ref="G27:G28"/>
    <mergeCell ref="H27:H28"/>
    <mergeCell ref="K27:K28"/>
    <mergeCell ref="L27:L28"/>
    <mergeCell ref="I27:I28"/>
    <mergeCell ref="J27:J28"/>
    <mergeCell ref="L29:L30"/>
    <mergeCell ref="K29:K30"/>
    <mergeCell ref="I29:I30"/>
    <mergeCell ref="J29:J30"/>
    <mergeCell ref="B29:B30"/>
    <mergeCell ref="C29:C30"/>
    <mergeCell ref="D29:D30"/>
    <mergeCell ref="E29:E30"/>
    <mergeCell ref="N29:N30"/>
    <mergeCell ref="B31:B32"/>
    <mergeCell ref="C31:C32"/>
    <mergeCell ref="D31:D32"/>
    <mergeCell ref="E31:E32"/>
    <mergeCell ref="F31:F32"/>
    <mergeCell ref="M29:M30"/>
    <mergeCell ref="F29:F30"/>
    <mergeCell ref="G29:G30"/>
    <mergeCell ref="H29:H30"/>
    <mergeCell ref="I33:I34"/>
    <mergeCell ref="L33:L34"/>
    <mergeCell ref="M33:M34"/>
    <mergeCell ref="J33:J34"/>
    <mergeCell ref="K33:K34"/>
    <mergeCell ref="G31:G32"/>
    <mergeCell ref="H31:H32"/>
    <mergeCell ref="I31:I32"/>
    <mergeCell ref="J31:J32"/>
    <mergeCell ref="K31:K32"/>
    <mergeCell ref="L31:L32"/>
    <mergeCell ref="M31:M32"/>
    <mergeCell ref="N31:N32"/>
    <mergeCell ref="N33:N34"/>
    <mergeCell ref="B35:B36"/>
    <mergeCell ref="C35:C36"/>
    <mergeCell ref="D35:D36"/>
    <mergeCell ref="E35:E36"/>
    <mergeCell ref="F35:F36"/>
    <mergeCell ref="B33:B34"/>
    <mergeCell ref="C33:C34"/>
    <mergeCell ref="D33:D34"/>
    <mergeCell ref="E33:E34"/>
    <mergeCell ref="G35:G36"/>
    <mergeCell ref="H35:H36"/>
    <mergeCell ref="F33:F34"/>
    <mergeCell ref="G33:G34"/>
    <mergeCell ref="H33:H34"/>
    <mergeCell ref="I35:I36"/>
    <mergeCell ref="N35:N36"/>
    <mergeCell ref="J35:J36"/>
    <mergeCell ref="K35:K36"/>
    <mergeCell ref="L35:L36"/>
    <mergeCell ref="M35:M36"/>
  </mergeCells>
  <printOptions horizontalCentered="1"/>
  <pageMargins left="0.74803149606299213" right="0.59055118110236227" top="0.39370078740157483" bottom="0.19685039370078741" header="0" footer="0.39370078740157483"/>
  <pageSetup paperSize="9" firstPageNumber="154" orientation="landscape" useFirstPageNumber="1"/>
  <headerFooter alignWithMargins="0">
    <oddFooter>&amp;L&amp;9 &amp;C&amp;"Times New Roman"&amp;9  - &amp;p -&amp;R&amp;9 </oddFooter>
  </headerFooter>
</worksheet>
</file>

<file path=xl/worksheets/sheet1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4" width="6.625" customWidth="1"/>
    <col min="5" max="5" width="15.625" customWidth="1"/>
    <col min="6" max="9" width="6.625" customWidth="1"/>
    <col min="10" max="10" width="15.625" customWidth="1"/>
    <col min="11" max="11" width="7.125" customWidth="1"/>
    <col min="12" max="12" width="6.625" customWidth="1"/>
    <col min="13" max="13" width="7.125" customWidth="1"/>
    <col min="14" max="14" width="6.125" customWidth="1"/>
  </cols>
  <sheetData>
    <row r="1" spans="1:14" ht="21" customHeight="1">
      <c r="A1" s="48" t="s">
        <v>131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132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49" t="s">
        <v>54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41</v>
      </c>
      <c r="C5" s="51"/>
      <c r="D5" s="51"/>
      <c r="E5" s="51"/>
      <c r="F5" s="52"/>
      <c r="G5" s="50" t="s">
        <v>42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2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2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4" t="s">
        <v>28</v>
      </c>
      <c r="F10" s="25" t="s">
        <v>22</v>
      </c>
      <c r="G10" s="25" t="s">
        <v>22</v>
      </c>
      <c r="H10" s="25" t="s">
        <v>22</v>
      </c>
      <c r="I10" s="25" t="s">
        <v>22</v>
      </c>
      <c r="J10" s="24" t="s">
        <v>28</v>
      </c>
      <c r="K10" s="17" t="s">
        <v>25</v>
      </c>
      <c r="L10" s="25" t="s">
        <v>22</v>
      </c>
      <c r="M10" s="25" t="s">
        <v>29</v>
      </c>
      <c r="N10" s="26" t="s">
        <v>30</v>
      </c>
    </row>
    <row r="11" spans="1:14" ht="12.6" customHeight="1">
      <c r="A11" s="113" t="s">
        <v>86</v>
      </c>
      <c r="B11" s="116">
        <v>1837</v>
      </c>
      <c r="C11" s="116">
        <v>459</v>
      </c>
      <c r="D11" s="116">
        <v>4</v>
      </c>
      <c r="E11" s="116">
        <v>1193</v>
      </c>
      <c r="F11" s="116">
        <v>181</v>
      </c>
      <c r="G11" s="116">
        <v>1745</v>
      </c>
      <c r="H11" s="116">
        <v>498</v>
      </c>
      <c r="I11" s="116">
        <v>5</v>
      </c>
      <c r="J11" s="116">
        <v>1012</v>
      </c>
      <c r="K11" s="116">
        <v>67</v>
      </c>
      <c r="L11" s="116">
        <v>164</v>
      </c>
      <c r="M11" s="119">
        <v>0</v>
      </c>
      <c r="N11" s="122">
        <v>92</v>
      </c>
    </row>
    <row r="12" spans="1:14" ht="11.1" customHeight="1">
      <c r="A12" s="125" t="s">
        <v>264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ht="12.6" customHeight="1">
      <c r="A13" s="33" t="s">
        <v>265</v>
      </c>
      <c r="B13" s="143">
        <v>328</v>
      </c>
      <c r="C13" s="143">
        <v>284</v>
      </c>
      <c r="D13" s="143">
        <v>19</v>
      </c>
      <c r="E13" s="145">
        <v>0</v>
      </c>
      <c r="F13" s="143">
        <v>24</v>
      </c>
      <c r="G13" s="143">
        <v>242</v>
      </c>
      <c r="H13" s="143">
        <v>164</v>
      </c>
      <c r="I13" s="143">
        <v>0</v>
      </c>
      <c r="J13" s="145">
        <v>0</v>
      </c>
      <c r="K13" s="143">
        <v>23</v>
      </c>
      <c r="L13" s="143">
        <v>54</v>
      </c>
      <c r="M13" s="145">
        <v>0</v>
      </c>
      <c r="N13" s="147">
        <v>87</v>
      </c>
    </row>
    <row r="14" spans="1:14" ht="11.1" customHeight="1">
      <c r="A14" s="125" t="s">
        <v>266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ht="12.6" customHeight="1">
      <c r="A15" s="33" t="s">
        <v>267</v>
      </c>
      <c r="B15" s="143">
        <v>204</v>
      </c>
      <c r="C15" s="143">
        <v>186</v>
      </c>
      <c r="D15" s="143">
        <v>5</v>
      </c>
      <c r="E15" s="145">
        <v>0</v>
      </c>
      <c r="F15" s="143">
        <v>14</v>
      </c>
      <c r="G15" s="143">
        <v>183</v>
      </c>
      <c r="H15" s="143">
        <v>140</v>
      </c>
      <c r="I15" s="143">
        <v>1</v>
      </c>
      <c r="J15" s="145">
        <v>0</v>
      </c>
      <c r="K15" s="143">
        <v>14</v>
      </c>
      <c r="L15" s="143">
        <v>29</v>
      </c>
      <c r="M15" s="145">
        <v>0</v>
      </c>
      <c r="N15" s="147">
        <v>20</v>
      </c>
    </row>
    <row r="16" spans="1:14" ht="11.1" customHeight="1">
      <c r="A16" s="125" t="s">
        <v>268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4"/>
    </row>
    <row r="17" spans="1:14" ht="12.6" customHeight="1">
      <c r="A17" s="3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3"/>
    </row>
    <row r="18" spans="1:14" ht="11.1" customHeight="1">
      <c r="A18" s="36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4"/>
    </row>
    <row r="19" spans="1:14" ht="12.6" customHeight="1">
      <c r="A19" s="3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3"/>
    </row>
    <row r="20" spans="1:14" ht="11.1" customHeight="1">
      <c r="A20" s="36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4"/>
    </row>
    <row r="21" spans="1:14" ht="12.6" customHeight="1">
      <c r="A21" s="33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3"/>
    </row>
    <row r="22" spans="1:14" ht="11.1" customHeight="1">
      <c r="A22" s="36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4"/>
    </row>
    <row r="23" spans="1:14" ht="12.6" customHeight="1">
      <c r="A23" s="33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3"/>
    </row>
    <row r="24" spans="1:14" ht="11.1" customHeight="1">
      <c r="A24" s="36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4" ht="12.6" customHeight="1">
      <c r="A25" s="33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3"/>
    </row>
    <row r="26" spans="1:14" ht="11.1" customHeight="1">
      <c r="A26" s="36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4"/>
    </row>
    <row r="27" spans="1:14" ht="12.6" customHeight="1">
      <c r="A27" s="33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3"/>
    </row>
    <row r="28" spans="1:14" ht="11.1" customHeight="1">
      <c r="A28" s="36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4"/>
    </row>
    <row r="29" spans="1:14" ht="12.6" customHeight="1">
      <c r="A29" s="33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3"/>
    </row>
    <row r="30" spans="1:14" ht="11.1" customHeight="1">
      <c r="A30" s="36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</row>
    <row r="31" spans="1:14" ht="12.6" customHeight="1">
      <c r="A31" s="33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3"/>
    </row>
    <row r="32" spans="1:14" ht="11.1" customHeight="1">
      <c r="A32" s="36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4"/>
    </row>
    <row r="33" spans="1:14" ht="12.6" customHeight="1">
      <c r="A33" s="33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3"/>
    </row>
    <row r="34" spans="1:14" ht="11.1" customHeight="1">
      <c r="A34" s="36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</row>
    <row r="35" spans="1:14" ht="12.6" customHeight="1">
      <c r="A35" s="33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3"/>
    </row>
    <row r="36" spans="1:14" ht="11.1" customHeight="1" thickBot="1">
      <c r="A36" s="35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N35:N36"/>
    <mergeCell ref="J35:J36"/>
    <mergeCell ref="K35:K36"/>
    <mergeCell ref="L35:L36"/>
    <mergeCell ref="M35:M36"/>
    <mergeCell ref="M33:M34"/>
    <mergeCell ref="N33:N34"/>
    <mergeCell ref="K33:K34"/>
    <mergeCell ref="L33:L34"/>
    <mergeCell ref="B35:B36"/>
    <mergeCell ref="C35:C36"/>
    <mergeCell ref="D35:D36"/>
    <mergeCell ref="E35:E36"/>
    <mergeCell ref="F35:F36"/>
    <mergeCell ref="G35:G36"/>
    <mergeCell ref="H35:H36"/>
    <mergeCell ref="I35:I36"/>
    <mergeCell ref="G33:G34"/>
    <mergeCell ref="H33:H34"/>
    <mergeCell ref="I33:I34"/>
    <mergeCell ref="J33:J34"/>
    <mergeCell ref="N31:N32"/>
    <mergeCell ref="B33:B34"/>
    <mergeCell ref="C33:C34"/>
    <mergeCell ref="D33:D34"/>
    <mergeCell ref="E33:E34"/>
    <mergeCell ref="F33:F34"/>
    <mergeCell ref="J31:J32"/>
    <mergeCell ref="K31:K32"/>
    <mergeCell ref="L31:L32"/>
    <mergeCell ref="M31:M32"/>
    <mergeCell ref="M29:M30"/>
    <mergeCell ref="N29:N30"/>
    <mergeCell ref="B31:B32"/>
    <mergeCell ref="C31:C32"/>
    <mergeCell ref="D31:D32"/>
    <mergeCell ref="E31:E32"/>
    <mergeCell ref="F31:F32"/>
    <mergeCell ref="G31:G32"/>
    <mergeCell ref="H31:H32"/>
    <mergeCell ref="I31:I32"/>
    <mergeCell ref="K27:K28"/>
    <mergeCell ref="L27:L28"/>
    <mergeCell ref="G29:G30"/>
    <mergeCell ref="H29:H30"/>
    <mergeCell ref="I29:I30"/>
    <mergeCell ref="J29:J30"/>
    <mergeCell ref="M27:M28"/>
    <mergeCell ref="N27:N28"/>
    <mergeCell ref="B29:B30"/>
    <mergeCell ref="C29:C30"/>
    <mergeCell ref="D29:D30"/>
    <mergeCell ref="E29:E30"/>
    <mergeCell ref="F29:F30"/>
    <mergeCell ref="K29:K30"/>
    <mergeCell ref="L29:L30"/>
    <mergeCell ref="J27:J28"/>
    <mergeCell ref="M25:M26"/>
    <mergeCell ref="N25:N26"/>
    <mergeCell ref="B27:B28"/>
    <mergeCell ref="C27:C28"/>
    <mergeCell ref="D27:D28"/>
    <mergeCell ref="E27:E28"/>
    <mergeCell ref="F27:F28"/>
    <mergeCell ref="G27:G28"/>
    <mergeCell ref="H27:H28"/>
    <mergeCell ref="I27:I28"/>
    <mergeCell ref="K23:K24"/>
    <mergeCell ref="L23:L24"/>
    <mergeCell ref="G25:G26"/>
    <mergeCell ref="H25:H26"/>
    <mergeCell ref="I25:I26"/>
    <mergeCell ref="J25:J26"/>
    <mergeCell ref="M23:M24"/>
    <mergeCell ref="N23:N24"/>
    <mergeCell ref="B25:B26"/>
    <mergeCell ref="C25:C26"/>
    <mergeCell ref="D25:D26"/>
    <mergeCell ref="E25:E26"/>
    <mergeCell ref="F25:F26"/>
    <mergeCell ref="K25:K26"/>
    <mergeCell ref="L25:L26"/>
    <mergeCell ref="J23:J24"/>
    <mergeCell ref="M21:M22"/>
    <mergeCell ref="N21:N22"/>
    <mergeCell ref="B23:B24"/>
    <mergeCell ref="C23:C24"/>
    <mergeCell ref="D23:D24"/>
    <mergeCell ref="E23:E24"/>
    <mergeCell ref="F23:F24"/>
    <mergeCell ref="G23:G24"/>
    <mergeCell ref="H23:H24"/>
    <mergeCell ref="I23:I24"/>
    <mergeCell ref="K19:K20"/>
    <mergeCell ref="L19:L20"/>
    <mergeCell ref="G21:G22"/>
    <mergeCell ref="H21:H22"/>
    <mergeCell ref="I21:I22"/>
    <mergeCell ref="J21:J22"/>
    <mergeCell ref="M19:M20"/>
    <mergeCell ref="N19:N20"/>
    <mergeCell ref="B21:B22"/>
    <mergeCell ref="C21:C22"/>
    <mergeCell ref="D21:D22"/>
    <mergeCell ref="E21:E22"/>
    <mergeCell ref="F21:F22"/>
    <mergeCell ref="K21:K22"/>
    <mergeCell ref="L21:L22"/>
    <mergeCell ref="J19:J20"/>
    <mergeCell ref="M17:M18"/>
    <mergeCell ref="N17:N18"/>
    <mergeCell ref="B19:B20"/>
    <mergeCell ref="C19:C20"/>
    <mergeCell ref="D19:D20"/>
    <mergeCell ref="E19:E20"/>
    <mergeCell ref="F19:F20"/>
    <mergeCell ref="G19:G20"/>
    <mergeCell ref="H19:H20"/>
    <mergeCell ref="I19:I20"/>
    <mergeCell ref="K15:K16"/>
    <mergeCell ref="L15:L16"/>
    <mergeCell ref="G17:G18"/>
    <mergeCell ref="H17:H18"/>
    <mergeCell ref="I17:I18"/>
    <mergeCell ref="J17:J18"/>
    <mergeCell ref="M15:M16"/>
    <mergeCell ref="N15:N16"/>
    <mergeCell ref="B17:B18"/>
    <mergeCell ref="C17:C18"/>
    <mergeCell ref="D17:D18"/>
    <mergeCell ref="E17:E18"/>
    <mergeCell ref="F17:F18"/>
    <mergeCell ref="K17:K18"/>
    <mergeCell ref="L17:L18"/>
    <mergeCell ref="J15:J16"/>
    <mergeCell ref="M13:M14"/>
    <mergeCell ref="N13:N14"/>
    <mergeCell ref="B15:B16"/>
    <mergeCell ref="C15:C16"/>
    <mergeCell ref="D15:D16"/>
    <mergeCell ref="E15:E16"/>
    <mergeCell ref="F15:F16"/>
    <mergeCell ref="G15:G16"/>
    <mergeCell ref="H15:H16"/>
    <mergeCell ref="I15:I16"/>
    <mergeCell ref="L11:L12"/>
    <mergeCell ref="M11:M12"/>
    <mergeCell ref="N11:N12"/>
    <mergeCell ref="F13:F14"/>
    <mergeCell ref="G13:G14"/>
    <mergeCell ref="H13:H14"/>
    <mergeCell ref="I13:I14"/>
    <mergeCell ref="J13:J14"/>
    <mergeCell ref="K13:K14"/>
    <mergeCell ref="L13:L14"/>
    <mergeCell ref="J11:J12"/>
    <mergeCell ref="K11:K12"/>
    <mergeCell ref="F8:F9"/>
    <mergeCell ref="B8:B9"/>
    <mergeCell ref="B11:B12"/>
    <mergeCell ref="C11:C12"/>
    <mergeCell ref="F11:F12"/>
    <mergeCell ref="G11:G12"/>
    <mergeCell ref="H11:H12"/>
    <mergeCell ref="I11:I12"/>
    <mergeCell ref="B13:B14"/>
    <mergeCell ref="C13:C14"/>
    <mergeCell ref="D11:D12"/>
    <mergeCell ref="E11:E12"/>
    <mergeCell ref="D13:D14"/>
    <mergeCell ref="E13:E14"/>
    <mergeCell ref="D4:F4"/>
    <mergeCell ref="G4:J4"/>
    <mergeCell ref="A1:N1"/>
    <mergeCell ref="B5:F5"/>
    <mergeCell ref="G5:L5"/>
    <mergeCell ref="A3:N3"/>
    <mergeCell ref="A2:N2"/>
    <mergeCell ref="A5:A10"/>
    <mergeCell ref="L8:L9"/>
    <mergeCell ref="G8:G9"/>
  </mergeCells>
  <printOptions horizontalCentered="1"/>
  <pageMargins left="0.74803149606299213" right="0.59055118110236227" top="0.39370078740157483" bottom="0.19685039370078741" header="0" footer="0.39370078740157483"/>
  <pageSetup paperSize="9" firstPageNumber="155" orientation="landscape" useFirstPageNumber="1"/>
  <headerFooter alignWithMargins="0">
    <oddFooter>&amp;L&amp;9 &amp;C&amp;"Times New Roman"&amp;9  - &amp;p -&amp;R&amp;9 </oddFooter>
  </headerFooter>
</worksheet>
</file>

<file path=xl/worksheets/sheet1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4" width="6.625" customWidth="1"/>
    <col min="5" max="5" width="15.625" customWidth="1"/>
    <col min="6" max="6" width="7.125" customWidth="1"/>
    <col min="7" max="9" width="6.625" customWidth="1"/>
    <col min="10" max="10" width="15.625" customWidth="1"/>
    <col min="11" max="11" width="7.125" customWidth="1"/>
    <col min="12" max="12" width="6.625" customWidth="1"/>
    <col min="13" max="13" width="7.125" customWidth="1"/>
    <col min="14" max="14" width="6.125" customWidth="1"/>
  </cols>
  <sheetData>
    <row r="1" spans="1:14" ht="21" customHeight="1">
      <c r="A1" s="48" t="s">
        <v>133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134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67" t="s">
        <v>55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41</v>
      </c>
      <c r="C5" s="51"/>
      <c r="D5" s="51"/>
      <c r="E5" s="51"/>
      <c r="F5" s="52"/>
      <c r="G5" s="50" t="s">
        <v>42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2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2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4" t="s">
        <v>28</v>
      </c>
      <c r="F10" s="25" t="s">
        <v>22</v>
      </c>
      <c r="G10" s="25" t="s">
        <v>22</v>
      </c>
      <c r="H10" s="25" t="s">
        <v>22</v>
      </c>
      <c r="I10" s="25" t="s">
        <v>22</v>
      </c>
      <c r="J10" s="24" t="s">
        <v>28</v>
      </c>
      <c r="K10" s="17" t="s">
        <v>25</v>
      </c>
      <c r="L10" s="25" t="s">
        <v>22</v>
      </c>
      <c r="M10" s="25" t="s">
        <v>29</v>
      </c>
      <c r="N10" s="26" t="s">
        <v>30</v>
      </c>
    </row>
    <row r="11" spans="1:14" ht="12.6" customHeight="1">
      <c r="A11" s="114" t="s">
        <v>1</v>
      </c>
      <c r="B11" s="117">
        <v>141005</v>
      </c>
      <c r="C11" s="117">
        <v>50459</v>
      </c>
      <c r="D11" s="117">
        <v>4414</v>
      </c>
      <c r="E11" s="117">
        <v>59078</v>
      </c>
      <c r="F11" s="117">
        <v>27054</v>
      </c>
      <c r="G11" s="117">
        <v>129173</v>
      </c>
      <c r="H11" s="117">
        <v>40779</v>
      </c>
      <c r="I11" s="117">
        <v>320</v>
      </c>
      <c r="J11" s="117">
        <v>63624</v>
      </c>
      <c r="K11" s="117">
        <v>4618</v>
      </c>
      <c r="L11" s="117">
        <v>19831</v>
      </c>
      <c r="M11" s="120">
        <v>0</v>
      </c>
      <c r="N11" s="123">
        <v>11832</v>
      </c>
    </row>
    <row r="12" spans="1:14" ht="11.1" customHeight="1">
      <c r="A12" s="126" t="s">
        <v>15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ht="12.6" customHeight="1">
      <c r="A13" s="33" t="s">
        <v>88</v>
      </c>
      <c r="B13" s="143">
        <v>13436</v>
      </c>
      <c r="C13" s="143">
        <v>5781</v>
      </c>
      <c r="D13" s="143">
        <v>417</v>
      </c>
      <c r="E13" s="143">
        <v>1696</v>
      </c>
      <c r="F13" s="143">
        <v>5542</v>
      </c>
      <c r="G13" s="143">
        <v>10186</v>
      </c>
      <c r="H13" s="143">
        <v>4023</v>
      </c>
      <c r="I13" s="143">
        <v>24</v>
      </c>
      <c r="J13" s="143">
        <v>4655</v>
      </c>
      <c r="K13" s="143">
        <v>399</v>
      </c>
      <c r="L13" s="143">
        <v>1084</v>
      </c>
      <c r="M13" s="145">
        <v>0</v>
      </c>
      <c r="N13" s="147">
        <v>3250</v>
      </c>
    </row>
    <row r="14" spans="1:14" ht="11.1" customHeight="1">
      <c r="A14" s="125" t="s">
        <v>89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ht="12.6" customHeight="1">
      <c r="A15" s="33" t="s">
        <v>90</v>
      </c>
      <c r="B15" s="143">
        <v>7100</v>
      </c>
      <c r="C15" s="143">
        <v>2051</v>
      </c>
      <c r="D15" s="143">
        <v>92</v>
      </c>
      <c r="E15" s="143">
        <v>4563</v>
      </c>
      <c r="F15" s="143">
        <v>394</v>
      </c>
      <c r="G15" s="143">
        <v>6177</v>
      </c>
      <c r="H15" s="143">
        <v>1668</v>
      </c>
      <c r="I15" s="143">
        <v>9</v>
      </c>
      <c r="J15" s="143">
        <v>2684</v>
      </c>
      <c r="K15" s="143">
        <v>285</v>
      </c>
      <c r="L15" s="143">
        <v>1530</v>
      </c>
      <c r="M15" s="145">
        <v>0</v>
      </c>
      <c r="N15" s="147">
        <v>924</v>
      </c>
    </row>
    <row r="16" spans="1:14" ht="11.1" customHeight="1">
      <c r="A16" s="125" t="s">
        <v>91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4"/>
    </row>
    <row r="17" spans="1:14" ht="12.6" customHeight="1">
      <c r="A17" s="33" t="s">
        <v>92</v>
      </c>
      <c r="B17" s="143">
        <v>624</v>
      </c>
      <c r="C17" s="143">
        <v>273</v>
      </c>
      <c r="D17" s="143">
        <v>29</v>
      </c>
      <c r="E17" s="143">
        <v>252</v>
      </c>
      <c r="F17" s="143">
        <v>69</v>
      </c>
      <c r="G17" s="143">
        <v>604</v>
      </c>
      <c r="H17" s="143">
        <v>241</v>
      </c>
      <c r="I17" s="143">
        <v>2</v>
      </c>
      <c r="J17" s="143">
        <v>112</v>
      </c>
      <c r="K17" s="143">
        <v>111</v>
      </c>
      <c r="L17" s="143">
        <v>138</v>
      </c>
      <c r="M17" s="145">
        <v>0</v>
      </c>
      <c r="N17" s="147">
        <v>19</v>
      </c>
    </row>
    <row r="18" spans="1:14" ht="11.1" customHeight="1">
      <c r="A18" s="125" t="s">
        <v>93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4"/>
    </row>
    <row r="19" spans="1:14" ht="12.6" customHeight="1">
      <c r="A19" s="33" t="s">
        <v>94</v>
      </c>
      <c r="B19" s="143">
        <v>282</v>
      </c>
      <c r="C19" s="143">
        <v>183</v>
      </c>
      <c r="D19" s="143">
        <v>33</v>
      </c>
      <c r="E19" s="143">
        <v>3</v>
      </c>
      <c r="F19" s="143">
        <v>64</v>
      </c>
      <c r="G19" s="143">
        <v>328</v>
      </c>
      <c r="H19" s="143">
        <v>196</v>
      </c>
      <c r="I19" s="143">
        <v>3</v>
      </c>
      <c r="J19" s="145">
        <v>0</v>
      </c>
      <c r="K19" s="143">
        <v>38</v>
      </c>
      <c r="L19" s="143">
        <v>91</v>
      </c>
      <c r="M19" s="145">
        <v>0</v>
      </c>
      <c r="N19" s="147">
        <v>-45</v>
      </c>
    </row>
    <row r="20" spans="1:14" ht="11.1" customHeight="1">
      <c r="A20" s="125" t="s">
        <v>95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4"/>
    </row>
    <row r="21" spans="1:14" ht="12.6" customHeight="1">
      <c r="A21" s="33" t="s">
        <v>96</v>
      </c>
      <c r="B21" s="143">
        <v>352</v>
      </c>
      <c r="C21" s="143">
        <v>26</v>
      </c>
      <c r="D21" s="143">
        <v>1</v>
      </c>
      <c r="E21" s="143">
        <v>152</v>
      </c>
      <c r="F21" s="143">
        <v>174</v>
      </c>
      <c r="G21" s="143">
        <v>199</v>
      </c>
      <c r="H21" s="143">
        <v>2</v>
      </c>
      <c r="I21" s="145">
        <v>0</v>
      </c>
      <c r="J21" s="145">
        <v>0</v>
      </c>
      <c r="K21" s="143">
        <v>73</v>
      </c>
      <c r="L21" s="143">
        <v>124</v>
      </c>
      <c r="M21" s="145">
        <v>0</v>
      </c>
      <c r="N21" s="147">
        <v>153</v>
      </c>
    </row>
    <row r="22" spans="1:14" ht="11.1" customHeight="1">
      <c r="A22" s="125" t="s">
        <v>97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4"/>
    </row>
    <row r="23" spans="1:14" ht="12.6" customHeight="1">
      <c r="A23" s="33" t="s">
        <v>98</v>
      </c>
      <c r="B23" s="143">
        <v>4998</v>
      </c>
      <c r="C23" s="143">
        <v>3860</v>
      </c>
      <c r="D23" s="143">
        <v>81</v>
      </c>
      <c r="E23" s="143">
        <v>0</v>
      </c>
      <c r="F23" s="143">
        <v>1057</v>
      </c>
      <c r="G23" s="143">
        <v>5777</v>
      </c>
      <c r="H23" s="143">
        <v>3663</v>
      </c>
      <c r="I23" s="143">
        <v>3</v>
      </c>
      <c r="J23" s="143">
        <v>789</v>
      </c>
      <c r="K23" s="143">
        <v>154</v>
      </c>
      <c r="L23" s="143">
        <v>1170</v>
      </c>
      <c r="M23" s="145">
        <v>0</v>
      </c>
      <c r="N23" s="147">
        <v>-779</v>
      </c>
    </row>
    <row r="24" spans="1:14" ht="11.1" customHeight="1">
      <c r="A24" s="125" t="s">
        <v>99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4" ht="12.6" customHeight="1">
      <c r="A25" s="33" t="s">
        <v>100</v>
      </c>
      <c r="B25" s="143">
        <v>4471</v>
      </c>
      <c r="C25" s="143">
        <v>24</v>
      </c>
      <c r="D25" s="143">
        <v>187</v>
      </c>
      <c r="E25" s="143">
        <v>28</v>
      </c>
      <c r="F25" s="143">
        <v>4232</v>
      </c>
      <c r="G25" s="143">
        <v>3076</v>
      </c>
      <c r="H25" s="143">
        <v>38</v>
      </c>
      <c r="I25" s="145">
        <v>0</v>
      </c>
      <c r="J25" s="143">
        <v>391</v>
      </c>
      <c r="K25" s="143">
        <v>139</v>
      </c>
      <c r="L25" s="143">
        <v>2509</v>
      </c>
      <c r="M25" s="145">
        <v>0</v>
      </c>
      <c r="N25" s="147">
        <v>1395</v>
      </c>
    </row>
    <row r="26" spans="1:14" ht="11.1" customHeight="1">
      <c r="A26" s="125" t="s">
        <v>228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4"/>
    </row>
    <row r="27" spans="1:14" ht="12.6" customHeight="1">
      <c r="A27" s="33" t="s">
        <v>229</v>
      </c>
      <c r="B27" s="143">
        <v>24682</v>
      </c>
      <c r="C27" s="143">
        <v>324</v>
      </c>
      <c r="D27" s="143">
        <v>14</v>
      </c>
      <c r="E27" s="143">
        <v>24007</v>
      </c>
      <c r="F27" s="143">
        <v>336</v>
      </c>
      <c r="G27" s="143">
        <v>24229</v>
      </c>
      <c r="H27" s="143">
        <v>222</v>
      </c>
      <c r="I27" s="143">
        <v>32</v>
      </c>
      <c r="J27" s="143">
        <v>23941</v>
      </c>
      <c r="K27" s="143">
        <v>143</v>
      </c>
      <c r="L27" s="143">
        <v>-110</v>
      </c>
      <c r="M27" s="145">
        <v>0</v>
      </c>
      <c r="N27" s="147">
        <v>453</v>
      </c>
    </row>
    <row r="28" spans="1:14" ht="11.1" customHeight="1">
      <c r="A28" s="125" t="s">
        <v>230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4"/>
    </row>
    <row r="29" spans="1:14" ht="12.6" customHeight="1">
      <c r="A29" s="33" t="s">
        <v>231</v>
      </c>
      <c r="B29" s="143">
        <v>5867</v>
      </c>
      <c r="C29" s="143">
        <v>3297</v>
      </c>
      <c r="D29" s="143">
        <v>129</v>
      </c>
      <c r="E29" s="143">
        <v>1807</v>
      </c>
      <c r="F29" s="143">
        <v>634</v>
      </c>
      <c r="G29" s="143">
        <v>6520</v>
      </c>
      <c r="H29" s="143">
        <v>738</v>
      </c>
      <c r="I29" s="143">
        <v>39</v>
      </c>
      <c r="J29" s="143">
        <v>2195</v>
      </c>
      <c r="K29" s="143">
        <v>223</v>
      </c>
      <c r="L29" s="143">
        <v>3324</v>
      </c>
      <c r="M29" s="145">
        <v>0</v>
      </c>
      <c r="N29" s="147">
        <v>-653</v>
      </c>
    </row>
    <row r="30" spans="1:14" ht="11.1" customHeight="1">
      <c r="A30" s="125" t="s">
        <v>232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</row>
    <row r="31" spans="1:14" ht="12.6" customHeight="1">
      <c r="A31" s="33" t="s">
        <v>233</v>
      </c>
      <c r="B31" s="143">
        <v>1149</v>
      </c>
      <c r="C31" s="143">
        <v>507</v>
      </c>
      <c r="D31" s="143">
        <v>16</v>
      </c>
      <c r="E31" s="143">
        <v>626</v>
      </c>
      <c r="F31" s="145">
        <v>0</v>
      </c>
      <c r="G31" s="143">
        <v>1102</v>
      </c>
      <c r="H31" s="143">
        <v>468</v>
      </c>
      <c r="I31" s="143">
        <v>0</v>
      </c>
      <c r="J31" s="143">
        <v>158</v>
      </c>
      <c r="K31" s="143">
        <v>41</v>
      </c>
      <c r="L31" s="143">
        <v>434</v>
      </c>
      <c r="M31" s="145">
        <v>0</v>
      </c>
      <c r="N31" s="147">
        <v>47</v>
      </c>
    </row>
    <row r="32" spans="1:14" ht="11.1" customHeight="1">
      <c r="A32" s="125" t="s">
        <v>234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4"/>
    </row>
    <row r="33" spans="1:14" ht="12.6" customHeight="1">
      <c r="A33" s="33" t="s">
        <v>235</v>
      </c>
      <c r="B33" s="143">
        <v>11139</v>
      </c>
      <c r="C33" s="143">
        <v>1310</v>
      </c>
      <c r="D33" s="143">
        <v>815</v>
      </c>
      <c r="E33" s="143">
        <v>2740</v>
      </c>
      <c r="F33" s="143">
        <v>6275</v>
      </c>
      <c r="G33" s="143">
        <v>10934</v>
      </c>
      <c r="H33" s="143">
        <v>815</v>
      </c>
      <c r="I33" s="143">
        <v>29</v>
      </c>
      <c r="J33" s="143">
        <v>8315</v>
      </c>
      <c r="K33" s="143">
        <v>575</v>
      </c>
      <c r="L33" s="143">
        <v>1201</v>
      </c>
      <c r="M33" s="145">
        <v>0</v>
      </c>
      <c r="N33" s="147">
        <v>205</v>
      </c>
    </row>
    <row r="34" spans="1:14" ht="11.1" customHeight="1">
      <c r="A34" s="125" t="s">
        <v>236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</row>
    <row r="35" spans="1:14" ht="12.6" customHeight="1">
      <c r="A35" s="33" t="s">
        <v>237</v>
      </c>
      <c r="B35" s="143">
        <v>4006</v>
      </c>
      <c r="C35" s="143">
        <v>3141</v>
      </c>
      <c r="D35" s="143">
        <v>466</v>
      </c>
      <c r="E35" s="143">
        <v>311</v>
      </c>
      <c r="F35" s="143">
        <v>88</v>
      </c>
      <c r="G35" s="143">
        <v>3613</v>
      </c>
      <c r="H35" s="143">
        <v>2179</v>
      </c>
      <c r="I35" s="145">
        <v>0</v>
      </c>
      <c r="J35" s="143">
        <v>732</v>
      </c>
      <c r="K35" s="143">
        <v>35</v>
      </c>
      <c r="L35" s="143">
        <v>666</v>
      </c>
      <c r="M35" s="145">
        <v>0</v>
      </c>
      <c r="N35" s="147">
        <v>394</v>
      </c>
    </row>
    <row r="36" spans="1:14" ht="11.1" customHeight="1" thickBot="1">
      <c r="A36" s="134" t="s">
        <v>238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" t="s">
        <v>152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N35:N36"/>
    <mergeCell ref="J35:J36"/>
    <mergeCell ref="K35:K36"/>
    <mergeCell ref="L35:L36"/>
    <mergeCell ref="M35:M36"/>
    <mergeCell ref="M33:M34"/>
    <mergeCell ref="N33:N34"/>
    <mergeCell ref="K33:K34"/>
    <mergeCell ref="L33:L34"/>
    <mergeCell ref="B35:B36"/>
    <mergeCell ref="C35:C36"/>
    <mergeCell ref="D35:D36"/>
    <mergeCell ref="E35:E36"/>
    <mergeCell ref="F35:F36"/>
    <mergeCell ref="G35:G36"/>
    <mergeCell ref="H35:H36"/>
    <mergeCell ref="I35:I36"/>
    <mergeCell ref="G33:G34"/>
    <mergeCell ref="H33:H34"/>
    <mergeCell ref="I33:I34"/>
    <mergeCell ref="J33:J34"/>
    <mergeCell ref="N31:N32"/>
    <mergeCell ref="B33:B34"/>
    <mergeCell ref="C33:C34"/>
    <mergeCell ref="D33:D34"/>
    <mergeCell ref="E33:E34"/>
    <mergeCell ref="F33:F34"/>
    <mergeCell ref="J31:J32"/>
    <mergeCell ref="K31:K32"/>
    <mergeCell ref="L31:L32"/>
    <mergeCell ref="M31:M32"/>
    <mergeCell ref="M29:M30"/>
    <mergeCell ref="N29:N30"/>
    <mergeCell ref="B31:B32"/>
    <mergeCell ref="C31:C32"/>
    <mergeCell ref="D31:D32"/>
    <mergeCell ref="E31:E32"/>
    <mergeCell ref="F31:F32"/>
    <mergeCell ref="G31:G32"/>
    <mergeCell ref="H31:H32"/>
    <mergeCell ref="I31:I32"/>
    <mergeCell ref="K27:K28"/>
    <mergeCell ref="L27:L28"/>
    <mergeCell ref="G29:G30"/>
    <mergeCell ref="H29:H30"/>
    <mergeCell ref="I29:I30"/>
    <mergeCell ref="J29:J30"/>
    <mergeCell ref="M27:M28"/>
    <mergeCell ref="N27:N28"/>
    <mergeCell ref="B29:B30"/>
    <mergeCell ref="C29:C30"/>
    <mergeCell ref="D29:D30"/>
    <mergeCell ref="E29:E30"/>
    <mergeCell ref="F29:F30"/>
    <mergeCell ref="K29:K30"/>
    <mergeCell ref="L29:L30"/>
    <mergeCell ref="J27:J28"/>
    <mergeCell ref="M25:M26"/>
    <mergeCell ref="N25:N26"/>
    <mergeCell ref="B27:B28"/>
    <mergeCell ref="C27:C28"/>
    <mergeCell ref="D27:D28"/>
    <mergeCell ref="E27:E28"/>
    <mergeCell ref="F27:F28"/>
    <mergeCell ref="G27:G28"/>
    <mergeCell ref="H27:H28"/>
    <mergeCell ref="I27:I28"/>
    <mergeCell ref="K23:K24"/>
    <mergeCell ref="L23:L24"/>
    <mergeCell ref="G25:G26"/>
    <mergeCell ref="H25:H26"/>
    <mergeCell ref="I25:I26"/>
    <mergeCell ref="J25:J26"/>
    <mergeCell ref="M23:M24"/>
    <mergeCell ref="N23:N24"/>
    <mergeCell ref="B25:B26"/>
    <mergeCell ref="C25:C26"/>
    <mergeCell ref="D25:D26"/>
    <mergeCell ref="E25:E26"/>
    <mergeCell ref="F25:F26"/>
    <mergeCell ref="K25:K26"/>
    <mergeCell ref="L25:L26"/>
    <mergeCell ref="J23:J24"/>
    <mergeCell ref="M21:M22"/>
    <mergeCell ref="N21:N22"/>
    <mergeCell ref="B23:B24"/>
    <mergeCell ref="C23:C24"/>
    <mergeCell ref="D23:D24"/>
    <mergeCell ref="E23:E24"/>
    <mergeCell ref="F23:F24"/>
    <mergeCell ref="G23:G24"/>
    <mergeCell ref="H23:H24"/>
    <mergeCell ref="I23:I24"/>
    <mergeCell ref="K19:K20"/>
    <mergeCell ref="L19:L20"/>
    <mergeCell ref="G21:G22"/>
    <mergeCell ref="H21:H22"/>
    <mergeCell ref="I21:I22"/>
    <mergeCell ref="J21:J22"/>
    <mergeCell ref="M19:M20"/>
    <mergeCell ref="N19:N20"/>
    <mergeCell ref="B21:B22"/>
    <mergeCell ref="C21:C22"/>
    <mergeCell ref="D21:D22"/>
    <mergeCell ref="E21:E22"/>
    <mergeCell ref="F21:F22"/>
    <mergeCell ref="K21:K22"/>
    <mergeCell ref="L21:L22"/>
    <mergeCell ref="J19:J20"/>
    <mergeCell ref="M17:M18"/>
    <mergeCell ref="N17:N18"/>
    <mergeCell ref="B19:B20"/>
    <mergeCell ref="C19:C20"/>
    <mergeCell ref="D19:D20"/>
    <mergeCell ref="E19:E20"/>
    <mergeCell ref="F19:F20"/>
    <mergeCell ref="G19:G20"/>
    <mergeCell ref="H19:H20"/>
    <mergeCell ref="I19:I20"/>
    <mergeCell ref="K15:K16"/>
    <mergeCell ref="L15:L16"/>
    <mergeCell ref="G17:G18"/>
    <mergeCell ref="H17:H18"/>
    <mergeCell ref="I17:I18"/>
    <mergeCell ref="J17:J18"/>
    <mergeCell ref="M15:M16"/>
    <mergeCell ref="N15:N16"/>
    <mergeCell ref="B17:B18"/>
    <mergeCell ref="C17:C18"/>
    <mergeCell ref="D17:D18"/>
    <mergeCell ref="E17:E18"/>
    <mergeCell ref="F17:F18"/>
    <mergeCell ref="K17:K18"/>
    <mergeCell ref="L17:L18"/>
    <mergeCell ref="J15:J16"/>
    <mergeCell ref="M13:M14"/>
    <mergeCell ref="N13:N14"/>
    <mergeCell ref="B15:B16"/>
    <mergeCell ref="C15:C16"/>
    <mergeCell ref="D15:D16"/>
    <mergeCell ref="E15:E16"/>
    <mergeCell ref="F15:F16"/>
    <mergeCell ref="G15:G16"/>
    <mergeCell ref="H15:H16"/>
    <mergeCell ref="I15:I16"/>
    <mergeCell ref="L11:L12"/>
    <mergeCell ref="M11:M12"/>
    <mergeCell ref="N11:N12"/>
    <mergeCell ref="F13:F14"/>
    <mergeCell ref="G13:G14"/>
    <mergeCell ref="H13:H14"/>
    <mergeCell ref="I13:I14"/>
    <mergeCell ref="J13:J14"/>
    <mergeCell ref="K13:K14"/>
    <mergeCell ref="L13:L14"/>
    <mergeCell ref="J11:J12"/>
    <mergeCell ref="K11:K12"/>
    <mergeCell ref="F8:F9"/>
    <mergeCell ref="B8:B9"/>
    <mergeCell ref="B11:B12"/>
    <mergeCell ref="C11:C12"/>
    <mergeCell ref="F11:F12"/>
    <mergeCell ref="G11:G12"/>
    <mergeCell ref="H11:H12"/>
    <mergeCell ref="I11:I12"/>
    <mergeCell ref="B13:B14"/>
    <mergeCell ref="C13:C14"/>
    <mergeCell ref="D11:D12"/>
    <mergeCell ref="E11:E12"/>
    <mergeCell ref="D13:D14"/>
    <mergeCell ref="E13:E14"/>
    <mergeCell ref="D4:F4"/>
    <mergeCell ref="G4:J4"/>
    <mergeCell ref="A1:N1"/>
    <mergeCell ref="B5:F5"/>
    <mergeCell ref="G5:L5"/>
    <mergeCell ref="A3:N3"/>
    <mergeCell ref="A2:N2"/>
    <mergeCell ref="A5:A10"/>
    <mergeCell ref="L8:L9"/>
    <mergeCell ref="G8:G9"/>
  </mergeCells>
  <printOptions horizontalCentered="1"/>
  <pageMargins left="0.74803149606299213" right="0.59055118110236227" top="0.39370078740157483" bottom="0.19685039370078741" header="0" footer="0.39370078740157483"/>
  <pageSetup paperSize="9" firstPageNumber="156" orientation="landscape" useFirstPageNumber="1"/>
  <headerFooter alignWithMargins="0">
    <oddFooter>&amp;L&amp;9 &amp;C&amp;"Times New Roman"&amp;9  - &amp;p -&amp;R&amp;9 </oddFooter>
  </headerFooter>
</worksheet>
</file>

<file path=xl/worksheets/sheet2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4" width="6.625" customWidth="1"/>
    <col min="5" max="5" width="15.625" customWidth="1"/>
    <col min="6" max="9" width="6.625" customWidth="1"/>
    <col min="10" max="10" width="15.625" customWidth="1"/>
    <col min="11" max="11" width="7.125" customWidth="1"/>
    <col min="12" max="12" width="6.625" customWidth="1"/>
    <col min="13" max="13" width="7.125" customWidth="1"/>
    <col min="14" max="14" width="6.125" customWidth="1"/>
  </cols>
  <sheetData>
    <row r="1" spans="1:14" ht="21" customHeight="1">
      <c r="A1" s="48" t="s">
        <v>135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136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67" t="s">
        <v>55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41</v>
      </c>
      <c r="C5" s="51"/>
      <c r="D5" s="51"/>
      <c r="E5" s="51"/>
      <c r="F5" s="52"/>
      <c r="G5" s="50" t="s">
        <v>42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2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2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4" t="s">
        <v>28</v>
      </c>
      <c r="F10" s="25" t="s">
        <v>22</v>
      </c>
      <c r="G10" s="25" t="s">
        <v>22</v>
      </c>
      <c r="H10" s="25" t="s">
        <v>22</v>
      </c>
      <c r="I10" s="25" t="s">
        <v>22</v>
      </c>
      <c r="J10" s="24" t="s">
        <v>28</v>
      </c>
      <c r="K10" s="17" t="s">
        <v>25</v>
      </c>
      <c r="L10" s="25" t="s">
        <v>22</v>
      </c>
      <c r="M10" s="25" t="s">
        <v>29</v>
      </c>
      <c r="N10" s="26" t="s">
        <v>30</v>
      </c>
    </row>
    <row r="11" spans="1:14" ht="12.6" customHeight="1">
      <c r="A11" s="113" t="s">
        <v>87</v>
      </c>
      <c r="B11" s="116">
        <v>4302</v>
      </c>
      <c r="C11" s="116">
        <v>1719</v>
      </c>
      <c r="D11" s="116">
        <v>875</v>
      </c>
      <c r="E11" s="116">
        <v>737</v>
      </c>
      <c r="F11" s="116">
        <v>972</v>
      </c>
      <c r="G11" s="116">
        <v>3346</v>
      </c>
      <c r="H11" s="116">
        <v>1624</v>
      </c>
      <c r="I11" s="116">
        <v>40</v>
      </c>
      <c r="J11" s="116">
        <v>264</v>
      </c>
      <c r="K11" s="116">
        <v>643</v>
      </c>
      <c r="L11" s="116">
        <v>775</v>
      </c>
      <c r="M11" s="119">
        <v>0</v>
      </c>
      <c r="N11" s="122">
        <v>956</v>
      </c>
    </row>
    <row r="12" spans="1:14" ht="11.1" customHeight="1">
      <c r="A12" s="125" t="s">
        <v>239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ht="12.6" customHeight="1">
      <c r="A13" s="33" t="s">
        <v>240</v>
      </c>
      <c r="B13" s="143">
        <v>393</v>
      </c>
      <c r="C13" s="143">
        <v>358</v>
      </c>
      <c r="D13" s="143">
        <v>31</v>
      </c>
      <c r="E13" s="145">
        <v>0</v>
      </c>
      <c r="F13" s="143">
        <v>3</v>
      </c>
      <c r="G13" s="143">
        <v>328</v>
      </c>
      <c r="H13" s="143">
        <v>223</v>
      </c>
      <c r="I13" s="143">
        <v>3</v>
      </c>
      <c r="J13" s="145">
        <v>0</v>
      </c>
      <c r="K13" s="143">
        <v>14</v>
      </c>
      <c r="L13" s="143">
        <v>89</v>
      </c>
      <c r="M13" s="145">
        <v>0</v>
      </c>
      <c r="N13" s="147">
        <v>65</v>
      </c>
    </row>
    <row r="14" spans="1:14" ht="11.1" customHeight="1">
      <c r="A14" s="125" t="s">
        <v>241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ht="12.6" customHeight="1">
      <c r="A15" s="33" t="s">
        <v>242</v>
      </c>
      <c r="B15" s="143">
        <v>6570</v>
      </c>
      <c r="C15" s="143">
        <v>3197</v>
      </c>
      <c r="D15" s="143">
        <v>69</v>
      </c>
      <c r="E15" s="143">
        <v>3152</v>
      </c>
      <c r="F15" s="143">
        <v>152</v>
      </c>
      <c r="G15" s="143">
        <v>6484</v>
      </c>
      <c r="H15" s="143">
        <v>3339</v>
      </c>
      <c r="I15" s="143">
        <v>14</v>
      </c>
      <c r="J15" s="143">
        <v>1318</v>
      </c>
      <c r="K15" s="143">
        <v>94</v>
      </c>
      <c r="L15" s="143">
        <v>1718</v>
      </c>
      <c r="M15" s="145">
        <v>0</v>
      </c>
      <c r="N15" s="147">
        <v>86</v>
      </c>
    </row>
    <row r="16" spans="1:14" ht="11.1" customHeight="1">
      <c r="A16" s="125" t="s">
        <v>243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4"/>
    </row>
    <row r="17" spans="1:14" ht="12.6" customHeight="1">
      <c r="A17" s="33" t="s">
        <v>244</v>
      </c>
      <c r="B17" s="143">
        <v>6851</v>
      </c>
      <c r="C17" s="143">
        <v>3942</v>
      </c>
      <c r="D17" s="143">
        <v>173</v>
      </c>
      <c r="E17" s="143">
        <v>1882</v>
      </c>
      <c r="F17" s="143">
        <v>855</v>
      </c>
      <c r="G17" s="143">
        <v>6503</v>
      </c>
      <c r="H17" s="143">
        <v>2847</v>
      </c>
      <c r="I17" s="143">
        <v>20</v>
      </c>
      <c r="J17" s="143">
        <v>1579</v>
      </c>
      <c r="K17" s="143">
        <v>226</v>
      </c>
      <c r="L17" s="143">
        <v>1831</v>
      </c>
      <c r="M17" s="145">
        <v>0</v>
      </c>
      <c r="N17" s="147">
        <v>348</v>
      </c>
    </row>
    <row r="18" spans="1:14" ht="11.1" customHeight="1">
      <c r="A18" s="125" t="s">
        <v>245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4"/>
    </row>
    <row r="19" spans="1:14" ht="12.6" customHeight="1">
      <c r="A19" s="33" t="s">
        <v>246</v>
      </c>
      <c r="B19" s="143">
        <v>2342</v>
      </c>
      <c r="C19" s="143">
        <v>1427</v>
      </c>
      <c r="D19" s="143">
        <v>266</v>
      </c>
      <c r="E19" s="143">
        <v>552</v>
      </c>
      <c r="F19" s="143">
        <v>98</v>
      </c>
      <c r="G19" s="143">
        <v>1861</v>
      </c>
      <c r="H19" s="143">
        <v>745</v>
      </c>
      <c r="I19" s="143">
        <v>28</v>
      </c>
      <c r="J19" s="145">
        <v>0</v>
      </c>
      <c r="K19" s="143">
        <v>370</v>
      </c>
      <c r="L19" s="143">
        <v>718</v>
      </c>
      <c r="M19" s="145">
        <v>0</v>
      </c>
      <c r="N19" s="147">
        <v>481</v>
      </c>
    </row>
    <row r="20" spans="1:14" ht="11.1" customHeight="1">
      <c r="A20" s="125" t="s">
        <v>247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4"/>
    </row>
    <row r="21" spans="1:14" ht="12.6" customHeight="1">
      <c r="A21" s="33" t="s">
        <v>248</v>
      </c>
      <c r="B21" s="143">
        <v>6777</v>
      </c>
      <c r="C21" s="143">
        <v>2721</v>
      </c>
      <c r="D21" s="143">
        <v>102</v>
      </c>
      <c r="E21" s="143">
        <v>2033</v>
      </c>
      <c r="F21" s="143">
        <v>1922</v>
      </c>
      <c r="G21" s="143">
        <v>6416</v>
      </c>
      <c r="H21" s="143">
        <v>4249</v>
      </c>
      <c r="I21" s="143">
        <v>14</v>
      </c>
      <c r="J21" s="143">
        <v>1297</v>
      </c>
      <c r="K21" s="143">
        <v>108</v>
      </c>
      <c r="L21" s="143">
        <v>749</v>
      </c>
      <c r="M21" s="145">
        <v>0</v>
      </c>
      <c r="N21" s="147">
        <v>361</v>
      </c>
    </row>
    <row r="22" spans="1:14" ht="11.1" customHeight="1">
      <c r="A22" s="125" t="s">
        <v>249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4"/>
    </row>
    <row r="23" spans="1:14" ht="12.6" customHeight="1">
      <c r="A23" s="33" t="s">
        <v>250</v>
      </c>
      <c r="B23" s="143">
        <v>152</v>
      </c>
      <c r="C23" s="143">
        <v>7</v>
      </c>
      <c r="D23" s="143">
        <v>2</v>
      </c>
      <c r="E23" s="145">
        <v>0</v>
      </c>
      <c r="F23" s="143">
        <v>143</v>
      </c>
      <c r="G23" s="143">
        <v>156</v>
      </c>
      <c r="H23" s="143">
        <v>1</v>
      </c>
      <c r="I23" s="143">
        <v>0</v>
      </c>
      <c r="J23" s="145">
        <v>0</v>
      </c>
      <c r="K23" s="143">
        <v>84</v>
      </c>
      <c r="L23" s="143">
        <v>70</v>
      </c>
      <c r="M23" s="145">
        <v>0</v>
      </c>
      <c r="N23" s="147">
        <v>-3</v>
      </c>
    </row>
    <row r="24" spans="1:14" ht="11.1" customHeight="1">
      <c r="A24" s="125" t="s">
        <v>251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4" ht="12.6" customHeight="1">
      <c r="A25" s="33" t="s">
        <v>252</v>
      </c>
      <c r="B25" s="143">
        <v>16823</v>
      </c>
      <c r="C25" s="143">
        <v>3875</v>
      </c>
      <c r="D25" s="143">
        <v>156</v>
      </c>
      <c r="E25" s="143">
        <v>12792</v>
      </c>
      <c r="F25" s="143">
        <v>0</v>
      </c>
      <c r="G25" s="143">
        <v>14940</v>
      </c>
      <c r="H25" s="143">
        <v>2255</v>
      </c>
      <c r="I25" s="143">
        <v>22</v>
      </c>
      <c r="J25" s="143">
        <v>11869</v>
      </c>
      <c r="K25" s="143">
        <v>274</v>
      </c>
      <c r="L25" s="143">
        <v>520</v>
      </c>
      <c r="M25" s="145">
        <v>0</v>
      </c>
      <c r="N25" s="147">
        <v>1883</v>
      </c>
    </row>
    <row r="26" spans="1:14" ht="11.1" customHeight="1">
      <c r="A26" s="125" t="s">
        <v>253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4"/>
    </row>
    <row r="27" spans="1:14" ht="12.6" customHeight="1">
      <c r="A27" s="33" t="s">
        <v>254</v>
      </c>
      <c r="B27" s="143">
        <v>6090</v>
      </c>
      <c r="C27" s="143">
        <v>3998</v>
      </c>
      <c r="D27" s="143">
        <v>184</v>
      </c>
      <c r="E27" s="145">
        <v>0</v>
      </c>
      <c r="F27" s="143">
        <v>1908</v>
      </c>
      <c r="G27" s="143">
        <v>4277</v>
      </c>
      <c r="H27" s="143">
        <v>2687</v>
      </c>
      <c r="I27" s="143">
        <v>17</v>
      </c>
      <c r="J27" s="143">
        <v>1605</v>
      </c>
      <c r="K27" s="143">
        <v>199</v>
      </c>
      <c r="L27" s="143">
        <v>-231</v>
      </c>
      <c r="M27" s="145">
        <v>0</v>
      </c>
      <c r="N27" s="147">
        <v>1813</v>
      </c>
    </row>
    <row r="28" spans="1:14" ht="11.1" customHeight="1">
      <c r="A28" s="125" t="s">
        <v>255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4"/>
    </row>
    <row r="29" spans="1:14" ht="12.6" customHeight="1">
      <c r="A29" s="33" t="s">
        <v>256</v>
      </c>
      <c r="B29" s="143">
        <v>1417</v>
      </c>
      <c r="C29" s="143">
        <v>1402</v>
      </c>
      <c r="D29" s="143">
        <v>12</v>
      </c>
      <c r="E29" s="143">
        <v>0</v>
      </c>
      <c r="F29" s="143">
        <v>2</v>
      </c>
      <c r="G29" s="143">
        <v>1662</v>
      </c>
      <c r="H29" s="143">
        <v>1214</v>
      </c>
      <c r="I29" s="143">
        <v>0</v>
      </c>
      <c r="J29" s="145">
        <v>0</v>
      </c>
      <c r="K29" s="143">
        <v>16</v>
      </c>
      <c r="L29" s="143">
        <v>432</v>
      </c>
      <c r="M29" s="145">
        <v>0</v>
      </c>
      <c r="N29" s="147">
        <v>-245</v>
      </c>
    </row>
    <row r="30" spans="1:14" ht="11.1" customHeight="1">
      <c r="A30" s="125" t="s">
        <v>257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</row>
    <row r="31" spans="1:14" ht="12.6" customHeight="1">
      <c r="A31" s="33" t="s">
        <v>258</v>
      </c>
      <c r="B31" s="143">
        <v>1925</v>
      </c>
      <c r="C31" s="143">
        <v>1594</v>
      </c>
      <c r="D31" s="143">
        <v>131</v>
      </c>
      <c r="E31" s="145">
        <v>0</v>
      </c>
      <c r="F31" s="143">
        <v>200</v>
      </c>
      <c r="G31" s="143">
        <v>1707</v>
      </c>
      <c r="H31" s="143">
        <v>1449</v>
      </c>
      <c r="I31" s="143">
        <v>6</v>
      </c>
      <c r="J31" s="145">
        <v>0</v>
      </c>
      <c r="K31" s="143">
        <v>28</v>
      </c>
      <c r="L31" s="143">
        <v>224</v>
      </c>
      <c r="M31" s="145">
        <v>0</v>
      </c>
      <c r="N31" s="147">
        <v>218</v>
      </c>
    </row>
    <row r="32" spans="1:14" ht="11.1" customHeight="1">
      <c r="A32" s="125" t="s">
        <v>259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4"/>
    </row>
    <row r="33" spans="1:14" ht="12.6" customHeight="1">
      <c r="A33" s="33" t="s">
        <v>260</v>
      </c>
      <c r="B33" s="143">
        <v>3555</v>
      </c>
      <c r="C33" s="143">
        <v>2949</v>
      </c>
      <c r="D33" s="143">
        <v>74</v>
      </c>
      <c r="E33" s="145">
        <v>0</v>
      </c>
      <c r="F33" s="143">
        <v>532</v>
      </c>
      <c r="G33" s="143">
        <v>3365</v>
      </c>
      <c r="H33" s="143">
        <v>2574</v>
      </c>
      <c r="I33" s="149">
        <v>0</v>
      </c>
      <c r="J33" s="143">
        <v>405</v>
      </c>
      <c r="K33" s="143">
        <v>53</v>
      </c>
      <c r="L33" s="143">
        <v>333</v>
      </c>
      <c r="M33" s="145">
        <v>0</v>
      </c>
      <c r="N33" s="147">
        <v>189</v>
      </c>
    </row>
    <row r="34" spans="1:14" ht="11.1" customHeight="1">
      <c r="A34" s="125" t="s">
        <v>261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</row>
    <row r="35" spans="1:14" ht="12.6" customHeight="1">
      <c r="A35" s="33" t="s">
        <v>262</v>
      </c>
      <c r="B35" s="143">
        <v>3477</v>
      </c>
      <c r="C35" s="143">
        <v>1707</v>
      </c>
      <c r="D35" s="143">
        <v>34</v>
      </c>
      <c r="E35" s="143">
        <v>553</v>
      </c>
      <c r="F35" s="143">
        <v>1183</v>
      </c>
      <c r="G35" s="143">
        <v>3360</v>
      </c>
      <c r="H35" s="143">
        <v>2628</v>
      </c>
      <c r="I35" s="143">
        <v>13</v>
      </c>
      <c r="J35" s="143">
        <v>303</v>
      </c>
      <c r="K35" s="143">
        <v>198</v>
      </c>
      <c r="L35" s="143">
        <v>219</v>
      </c>
      <c r="M35" s="145">
        <v>0</v>
      </c>
      <c r="N35" s="147">
        <v>117</v>
      </c>
    </row>
    <row r="36" spans="1:14" ht="11.1" customHeight="1" thickBot="1">
      <c r="A36" s="134" t="s">
        <v>263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 t="s">
        <v>48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F11:F12"/>
    <mergeCell ref="G4:J4"/>
    <mergeCell ref="N11:N12"/>
    <mergeCell ref="D4:F4"/>
    <mergeCell ref="A1:N1"/>
    <mergeCell ref="B5:F5"/>
    <mergeCell ref="G5:L5"/>
    <mergeCell ref="A3:N3"/>
    <mergeCell ref="A2:N2"/>
    <mergeCell ref="A5:A10"/>
    <mergeCell ref="L8:L9"/>
    <mergeCell ref="G8:G9"/>
    <mergeCell ref="F8:F9"/>
    <mergeCell ref="B13:B14"/>
    <mergeCell ref="C13:C14"/>
    <mergeCell ref="D11:D12"/>
    <mergeCell ref="E11:E12"/>
    <mergeCell ref="D13:D14"/>
    <mergeCell ref="E13:E14"/>
    <mergeCell ref="B11:B12"/>
    <mergeCell ref="C11:C12"/>
    <mergeCell ref="F13:F14"/>
    <mergeCell ref="B8:B9"/>
    <mergeCell ref="M13:M14"/>
    <mergeCell ref="G11:G12"/>
    <mergeCell ref="H11:H12"/>
    <mergeCell ref="I11:I12"/>
    <mergeCell ref="J11:J12"/>
    <mergeCell ref="K11:K12"/>
    <mergeCell ref="L11:L12"/>
    <mergeCell ref="M11:M12"/>
    <mergeCell ref="G13:G14"/>
    <mergeCell ref="H13:H14"/>
    <mergeCell ref="I13:I14"/>
    <mergeCell ref="M15:M16"/>
    <mergeCell ref="L15:L16"/>
    <mergeCell ref="I15:I16"/>
    <mergeCell ref="J15:J16"/>
    <mergeCell ref="J13:J14"/>
    <mergeCell ref="K13:K14"/>
    <mergeCell ref="L13:L14"/>
    <mergeCell ref="N15:N16"/>
    <mergeCell ref="N13:N14"/>
    <mergeCell ref="B15:B16"/>
    <mergeCell ref="C15:C16"/>
    <mergeCell ref="D15:D16"/>
    <mergeCell ref="E15:E16"/>
    <mergeCell ref="F15:F16"/>
    <mergeCell ref="G15:G16"/>
    <mergeCell ref="H15:H16"/>
    <mergeCell ref="K15:K16"/>
    <mergeCell ref="B17:B18"/>
    <mergeCell ref="C17:C18"/>
    <mergeCell ref="D17:D18"/>
    <mergeCell ref="E17:E18"/>
    <mergeCell ref="J17:J18"/>
    <mergeCell ref="K17:K18"/>
    <mergeCell ref="L17:L18"/>
    <mergeCell ref="M17:M18"/>
    <mergeCell ref="F17:F18"/>
    <mergeCell ref="G17:G18"/>
    <mergeCell ref="H17:H18"/>
    <mergeCell ref="I17:I18"/>
    <mergeCell ref="M19:M20"/>
    <mergeCell ref="N19:N20"/>
    <mergeCell ref="N17:N18"/>
    <mergeCell ref="B19:B20"/>
    <mergeCell ref="C19:C20"/>
    <mergeCell ref="D19:D20"/>
    <mergeCell ref="E19:E20"/>
    <mergeCell ref="F19:F20"/>
    <mergeCell ref="G19:G20"/>
    <mergeCell ref="H19:H20"/>
    <mergeCell ref="B21:B22"/>
    <mergeCell ref="C21:C22"/>
    <mergeCell ref="D21:D22"/>
    <mergeCell ref="E21:E22"/>
    <mergeCell ref="K19:K20"/>
    <mergeCell ref="L19:L20"/>
    <mergeCell ref="I19:I20"/>
    <mergeCell ref="J19:J20"/>
    <mergeCell ref="J21:J22"/>
    <mergeCell ref="K21:K22"/>
    <mergeCell ref="L21:L22"/>
    <mergeCell ref="M21:M22"/>
    <mergeCell ref="F21:F22"/>
    <mergeCell ref="G21:G22"/>
    <mergeCell ref="H21:H22"/>
    <mergeCell ref="I21:I22"/>
    <mergeCell ref="M23:M24"/>
    <mergeCell ref="N23:N24"/>
    <mergeCell ref="N21:N22"/>
    <mergeCell ref="B23:B24"/>
    <mergeCell ref="C23:C24"/>
    <mergeCell ref="D23:D24"/>
    <mergeCell ref="E23:E24"/>
    <mergeCell ref="F23:F24"/>
    <mergeCell ref="G23:G24"/>
    <mergeCell ref="H23:H24"/>
    <mergeCell ref="B25:B26"/>
    <mergeCell ref="C25:C26"/>
    <mergeCell ref="D25:D26"/>
    <mergeCell ref="E25:E26"/>
    <mergeCell ref="K23:K24"/>
    <mergeCell ref="L23:L24"/>
    <mergeCell ref="I23:I24"/>
    <mergeCell ref="J23:J24"/>
    <mergeCell ref="J25:J26"/>
    <mergeCell ref="K25:K26"/>
    <mergeCell ref="L25:L26"/>
    <mergeCell ref="M25:M26"/>
    <mergeCell ref="F25:F26"/>
    <mergeCell ref="G25:G26"/>
    <mergeCell ref="H25:H26"/>
    <mergeCell ref="I25:I26"/>
    <mergeCell ref="M27:M28"/>
    <mergeCell ref="N27:N28"/>
    <mergeCell ref="N25:N26"/>
    <mergeCell ref="B27:B28"/>
    <mergeCell ref="C27:C28"/>
    <mergeCell ref="D27:D28"/>
    <mergeCell ref="E27:E28"/>
    <mergeCell ref="F27:F28"/>
    <mergeCell ref="G27:G28"/>
    <mergeCell ref="H27:H28"/>
    <mergeCell ref="K27:K28"/>
    <mergeCell ref="L27:L28"/>
    <mergeCell ref="I27:I28"/>
    <mergeCell ref="J27:J28"/>
    <mergeCell ref="L29:L30"/>
    <mergeCell ref="K29:K30"/>
    <mergeCell ref="I29:I30"/>
    <mergeCell ref="J29:J30"/>
    <mergeCell ref="B29:B30"/>
    <mergeCell ref="C29:C30"/>
    <mergeCell ref="D29:D30"/>
    <mergeCell ref="E29:E30"/>
    <mergeCell ref="N29:N30"/>
    <mergeCell ref="B31:B32"/>
    <mergeCell ref="C31:C32"/>
    <mergeCell ref="D31:D32"/>
    <mergeCell ref="E31:E32"/>
    <mergeCell ref="F31:F32"/>
    <mergeCell ref="M29:M30"/>
    <mergeCell ref="F29:F30"/>
    <mergeCell ref="G29:G30"/>
    <mergeCell ref="H29:H30"/>
    <mergeCell ref="I33:I34"/>
    <mergeCell ref="L33:L34"/>
    <mergeCell ref="M33:M34"/>
    <mergeCell ref="J33:J34"/>
    <mergeCell ref="K33:K34"/>
    <mergeCell ref="G31:G32"/>
    <mergeCell ref="H31:H32"/>
    <mergeCell ref="I31:I32"/>
    <mergeCell ref="J31:J32"/>
    <mergeCell ref="K31:K32"/>
    <mergeCell ref="L31:L32"/>
    <mergeCell ref="M31:M32"/>
    <mergeCell ref="N31:N32"/>
    <mergeCell ref="N33:N34"/>
    <mergeCell ref="B35:B36"/>
    <mergeCell ref="C35:C36"/>
    <mergeCell ref="D35:D36"/>
    <mergeCell ref="E35:E36"/>
    <mergeCell ref="F35:F36"/>
    <mergeCell ref="B33:B34"/>
    <mergeCell ref="C33:C34"/>
    <mergeCell ref="D33:D34"/>
    <mergeCell ref="E33:E34"/>
    <mergeCell ref="G35:G36"/>
    <mergeCell ref="H35:H36"/>
    <mergeCell ref="F33:F34"/>
    <mergeCell ref="G33:G34"/>
    <mergeCell ref="H33:H34"/>
    <mergeCell ref="I35:I36"/>
    <mergeCell ref="N35:N36"/>
    <mergeCell ref="J35:J36"/>
    <mergeCell ref="K35:K36"/>
    <mergeCell ref="L35:L36"/>
    <mergeCell ref="M35:M36"/>
  </mergeCells>
  <printOptions horizontalCentered="1"/>
  <pageMargins left="0.74803149606299213" right="0.59055118110236227" top="0.39370078740157483" bottom="0.19685039370078741" header="0" footer="0.39370078740157483"/>
  <pageSetup paperSize="9" firstPageNumber="157" orientation="landscape" useFirstPageNumber="1"/>
  <headerFooter alignWithMargins="0">
    <oddFooter>&amp;L&amp;9 &amp;C&amp;"Times New Roman"&amp;9  - &amp;p -&amp;R&amp;9 </oddFooter>
  </headerFooter>
</worksheet>
</file>

<file path=xl/worksheets/sheet2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4" width="6.625" customWidth="1"/>
    <col min="5" max="5" width="15.625" customWidth="1"/>
    <col min="6" max="9" width="6.625" customWidth="1"/>
    <col min="10" max="10" width="15.625" customWidth="1"/>
    <col min="11" max="11" width="7.125" customWidth="1"/>
    <col min="12" max="12" width="6.625" customWidth="1"/>
    <col min="13" max="13" width="7.125" customWidth="1"/>
    <col min="14" max="14" width="6.125" customWidth="1"/>
  </cols>
  <sheetData>
    <row r="1" spans="1:14" ht="21" customHeight="1">
      <c r="A1" s="48" t="s">
        <v>137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138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67" t="s">
        <v>55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41</v>
      </c>
      <c r="C5" s="51"/>
      <c r="D5" s="51"/>
      <c r="E5" s="51"/>
      <c r="F5" s="52"/>
      <c r="G5" s="50" t="s">
        <v>42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2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2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4" t="s">
        <v>28</v>
      </c>
      <c r="F10" s="25" t="s">
        <v>22</v>
      </c>
      <c r="G10" s="25" t="s">
        <v>22</v>
      </c>
      <c r="H10" s="25" t="s">
        <v>22</v>
      </c>
      <c r="I10" s="25" t="s">
        <v>22</v>
      </c>
      <c r="J10" s="24" t="s">
        <v>28</v>
      </c>
      <c r="K10" s="17" t="s">
        <v>25</v>
      </c>
      <c r="L10" s="25" t="s">
        <v>22</v>
      </c>
      <c r="M10" s="25" t="s">
        <v>29</v>
      </c>
      <c r="N10" s="26" t="s">
        <v>30</v>
      </c>
    </row>
    <row r="11" spans="1:14" ht="12.6" customHeight="1">
      <c r="A11" s="113" t="s">
        <v>86</v>
      </c>
      <c r="B11" s="116">
        <v>1837</v>
      </c>
      <c r="C11" s="116">
        <v>459</v>
      </c>
      <c r="D11" s="116">
        <v>4</v>
      </c>
      <c r="E11" s="116">
        <v>1193</v>
      </c>
      <c r="F11" s="116">
        <v>181</v>
      </c>
      <c r="G11" s="116">
        <v>1745</v>
      </c>
      <c r="H11" s="116">
        <v>498</v>
      </c>
      <c r="I11" s="116">
        <v>5</v>
      </c>
      <c r="J11" s="116">
        <v>1012</v>
      </c>
      <c r="K11" s="116">
        <v>67</v>
      </c>
      <c r="L11" s="116">
        <v>164</v>
      </c>
      <c r="M11" s="119">
        <v>0</v>
      </c>
      <c r="N11" s="122">
        <v>92</v>
      </c>
    </row>
    <row r="12" spans="1:14" ht="11.1" customHeight="1">
      <c r="A12" s="125" t="s">
        <v>264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ht="12.6" customHeight="1">
      <c r="A13" s="33" t="s">
        <v>265</v>
      </c>
      <c r="B13" s="143">
        <v>328</v>
      </c>
      <c r="C13" s="143">
        <v>284</v>
      </c>
      <c r="D13" s="143">
        <v>19</v>
      </c>
      <c r="E13" s="145">
        <v>0</v>
      </c>
      <c r="F13" s="143">
        <v>24</v>
      </c>
      <c r="G13" s="143">
        <v>242</v>
      </c>
      <c r="H13" s="143">
        <v>164</v>
      </c>
      <c r="I13" s="143">
        <v>0</v>
      </c>
      <c r="J13" s="145">
        <v>0</v>
      </c>
      <c r="K13" s="143">
        <v>23</v>
      </c>
      <c r="L13" s="143">
        <v>54</v>
      </c>
      <c r="M13" s="145">
        <v>0</v>
      </c>
      <c r="N13" s="147">
        <v>87</v>
      </c>
    </row>
    <row r="14" spans="1:14" ht="11.1" customHeight="1">
      <c r="A14" s="125" t="s">
        <v>266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ht="12.6" customHeight="1">
      <c r="A15" s="33" t="s">
        <v>267</v>
      </c>
      <c r="B15" s="143">
        <v>59</v>
      </c>
      <c r="C15" s="143">
        <v>43</v>
      </c>
      <c r="D15" s="143">
        <v>2</v>
      </c>
      <c r="E15" s="145">
        <v>0</v>
      </c>
      <c r="F15" s="143">
        <v>14</v>
      </c>
      <c r="G15" s="143">
        <v>37</v>
      </c>
      <c r="H15" s="143">
        <v>29</v>
      </c>
      <c r="I15" s="143">
        <v>0</v>
      </c>
      <c r="J15" s="145">
        <v>0</v>
      </c>
      <c r="K15" s="143">
        <v>4</v>
      </c>
      <c r="L15" s="143">
        <v>4</v>
      </c>
      <c r="M15" s="145">
        <v>0</v>
      </c>
      <c r="N15" s="147">
        <v>22</v>
      </c>
    </row>
    <row r="16" spans="1:14" ht="11.1" customHeight="1">
      <c r="A16" s="125" t="s">
        <v>268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4"/>
    </row>
    <row r="17" spans="1:14" ht="12.6" customHeight="1">
      <c r="A17" s="3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3"/>
    </row>
    <row r="18" spans="1:14" ht="11.1" customHeight="1">
      <c r="A18" s="36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4"/>
    </row>
    <row r="19" spans="1:14" ht="12.6" customHeight="1">
      <c r="A19" s="3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3"/>
    </row>
    <row r="20" spans="1:14" ht="11.1" customHeight="1">
      <c r="A20" s="36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4"/>
    </row>
    <row r="21" spans="1:14" ht="12.6" customHeight="1">
      <c r="A21" s="33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3"/>
    </row>
    <row r="22" spans="1:14" ht="11.1" customHeight="1">
      <c r="A22" s="36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4"/>
    </row>
    <row r="23" spans="1:14" ht="12.6" customHeight="1">
      <c r="A23" s="33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3"/>
    </row>
    <row r="24" spans="1:14" ht="11.1" customHeight="1">
      <c r="A24" s="36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4" ht="12.6" customHeight="1">
      <c r="A25" s="33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3"/>
    </row>
    <row r="26" spans="1:14" ht="11.1" customHeight="1">
      <c r="A26" s="36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4"/>
    </row>
    <row r="27" spans="1:14" ht="12.6" customHeight="1">
      <c r="A27" s="33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3"/>
    </row>
    <row r="28" spans="1:14" ht="11.1" customHeight="1">
      <c r="A28" s="36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4"/>
    </row>
    <row r="29" spans="1:14" ht="12.6" customHeight="1">
      <c r="A29" s="33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3"/>
    </row>
    <row r="30" spans="1:14" ht="11.1" customHeight="1">
      <c r="A30" s="36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</row>
    <row r="31" spans="1:14" ht="12.6" customHeight="1">
      <c r="A31" s="33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3"/>
    </row>
    <row r="32" spans="1:14" ht="11.1" customHeight="1">
      <c r="A32" s="36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4"/>
    </row>
    <row r="33" spans="1:14" ht="12.6" customHeight="1">
      <c r="A33" s="33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3"/>
    </row>
    <row r="34" spans="1:14" ht="11.1" customHeight="1">
      <c r="A34" s="36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</row>
    <row r="35" spans="1:14" ht="12.6" customHeight="1">
      <c r="A35" s="33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3"/>
    </row>
    <row r="36" spans="1:14" ht="11.1" customHeight="1" thickBot="1">
      <c r="A36" s="35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N35:N36"/>
    <mergeCell ref="J35:J36"/>
    <mergeCell ref="K35:K36"/>
    <mergeCell ref="L35:L36"/>
    <mergeCell ref="M35:M36"/>
    <mergeCell ref="M33:M34"/>
    <mergeCell ref="N33:N34"/>
    <mergeCell ref="K33:K34"/>
    <mergeCell ref="L33:L34"/>
    <mergeCell ref="B35:B36"/>
    <mergeCell ref="C35:C36"/>
    <mergeCell ref="D35:D36"/>
    <mergeCell ref="E35:E36"/>
    <mergeCell ref="F35:F36"/>
    <mergeCell ref="G35:G36"/>
    <mergeCell ref="H35:H36"/>
    <mergeCell ref="I35:I36"/>
    <mergeCell ref="G33:G34"/>
    <mergeCell ref="H33:H34"/>
    <mergeCell ref="I33:I34"/>
    <mergeCell ref="J33:J34"/>
    <mergeCell ref="N31:N32"/>
    <mergeCell ref="B33:B34"/>
    <mergeCell ref="C33:C34"/>
    <mergeCell ref="D33:D34"/>
    <mergeCell ref="E33:E34"/>
    <mergeCell ref="F33:F34"/>
    <mergeCell ref="J31:J32"/>
    <mergeCell ref="K31:K32"/>
    <mergeCell ref="L31:L32"/>
    <mergeCell ref="M31:M32"/>
    <mergeCell ref="M29:M30"/>
    <mergeCell ref="N29:N30"/>
    <mergeCell ref="B31:B32"/>
    <mergeCell ref="C31:C32"/>
    <mergeCell ref="D31:D32"/>
    <mergeCell ref="E31:E32"/>
    <mergeCell ref="F31:F32"/>
    <mergeCell ref="G31:G32"/>
    <mergeCell ref="H31:H32"/>
    <mergeCell ref="I31:I32"/>
    <mergeCell ref="K27:K28"/>
    <mergeCell ref="L27:L28"/>
    <mergeCell ref="G29:G30"/>
    <mergeCell ref="H29:H30"/>
    <mergeCell ref="I29:I30"/>
    <mergeCell ref="J29:J30"/>
    <mergeCell ref="M27:M28"/>
    <mergeCell ref="N27:N28"/>
    <mergeCell ref="B29:B30"/>
    <mergeCell ref="C29:C30"/>
    <mergeCell ref="D29:D30"/>
    <mergeCell ref="E29:E30"/>
    <mergeCell ref="F29:F30"/>
    <mergeCell ref="K29:K30"/>
    <mergeCell ref="L29:L30"/>
    <mergeCell ref="J27:J28"/>
    <mergeCell ref="M25:M26"/>
    <mergeCell ref="N25:N26"/>
    <mergeCell ref="B27:B28"/>
    <mergeCell ref="C27:C28"/>
    <mergeCell ref="D27:D28"/>
    <mergeCell ref="E27:E28"/>
    <mergeCell ref="F27:F28"/>
    <mergeCell ref="G27:G28"/>
    <mergeCell ref="H27:H28"/>
    <mergeCell ref="I27:I28"/>
    <mergeCell ref="K23:K24"/>
    <mergeCell ref="L23:L24"/>
    <mergeCell ref="G25:G26"/>
    <mergeCell ref="H25:H26"/>
    <mergeCell ref="I25:I26"/>
    <mergeCell ref="J25:J26"/>
    <mergeCell ref="M23:M24"/>
    <mergeCell ref="N23:N24"/>
    <mergeCell ref="B25:B26"/>
    <mergeCell ref="C25:C26"/>
    <mergeCell ref="D25:D26"/>
    <mergeCell ref="E25:E26"/>
    <mergeCell ref="F25:F26"/>
    <mergeCell ref="K25:K26"/>
    <mergeCell ref="L25:L26"/>
    <mergeCell ref="J23:J24"/>
    <mergeCell ref="M21:M22"/>
    <mergeCell ref="N21:N22"/>
    <mergeCell ref="B23:B24"/>
    <mergeCell ref="C23:C24"/>
    <mergeCell ref="D23:D24"/>
    <mergeCell ref="E23:E24"/>
    <mergeCell ref="F23:F24"/>
    <mergeCell ref="G23:G24"/>
    <mergeCell ref="H23:H24"/>
    <mergeCell ref="I23:I24"/>
    <mergeCell ref="K19:K20"/>
    <mergeCell ref="L19:L20"/>
    <mergeCell ref="G21:G22"/>
    <mergeCell ref="H21:H22"/>
    <mergeCell ref="I21:I22"/>
    <mergeCell ref="J21:J22"/>
    <mergeCell ref="M19:M20"/>
    <mergeCell ref="N19:N20"/>
    <mergeCell ref="B21:B22"/>
    <mergeCell ref="C21:C22"/>
    <mergeCell ref="D21:D22"/>
    <mergeCell ref="E21:E22"/>
    <mergeCell ref="F21:F22"/>
    <mergeCell ref="K21:K22"/>
    <mergeCell ref="L21:L22"/>
    <mergeCell ref="J19:J20"/>
    <mergeCell ref="M17:M18"/>
    <mergeCell ref="N17:N18"/>
    <mergeCell ref="B19:B20"/>
    <mergeCell ref="C19:C20"/>
    <mergeCell ref="D19:D20"/>
    <mergeCell ref="E19:E20"/>
    <mergeCell ref="F19:F20"/>
    <mergeCell ref="G19:G20"/>
    <mergeCell ref="H19:H20"/>
    <mergeCell ref="I19:I20"/>
    <mergeCell ref="K15:K16"/>
    <mergeCell ref="L15:L16"/>
    <mergeCell ref="G17:G18"/>
    <mergeCell ref="H17:H18"/>
    <mergeCell ref="I17:I18"/>
    <mergeCell ref="J17:J18"/>
    <mergeCell ref="M15:M16"/>
    <mergeCell ref="N15:N16"/>
    <mergeCell ref="B17:B18"/>
    <mergeCell ref="C17:C18"/>
    <mergeCell ref="D17:D18"/>
    <mergeCell ref="E17:E18"/>
    <mergeCell ref="F17:F18"/>
    <mergeCell ref="K17:K18"/>
    <mergeCell ref="L17:L18"/>
    <mergeCell ref="J15:J16"/>
    <mergeCell ref="M13:M14"/>
    <mergeCell ref="N13:N14"/>
    <mergeCell ref="B15:B16"/>
    <mergeCell ref="C15:C16"/>
    <mergeCell ref="D15:D16"/>
    <mergeCell ref="E15:E16"/>
    <mergeCell ref="F15:F16"/>
    <mergeCell ref="G15:G16"/>
    <mergeCell ref="H15:H16"/>
    <mergeCell ref="I15:I16"/>
    <mergeCell ref="L11:L12"/>
    <mergeCell ref="M11:M12"/>
    <mergeCell ref="N11:N12"/>
    <mergeCell ref="F13:F14"/>
    <mergeCell ref="G13:G14"/>
    <mergeCell ref="H13:H14"/>
    <mergeCell ref="I13:I14"/>
    <mergeCell ref="J13:J14"/>
    <mergeCell ref="K13:K14"/>
    <mergeCell ref="L13:L14"/>
    <mergeCell ref="J11:J12"/>
    <mergeCell ref="K11:K12"/>
    <mergeCell ref="F8:F9"/>
    <mergeCell ref="B8:B9"/>
    <mergeCell ref="B11:B12"/>
    <mergeCell ref="C11:C12"/>
    <mergeCell ref="F11:F12"/>
    <mergeCell ref="G11:G12"/>
    <mergeCell ref="H11:H12"/>
    <mergeCell ref="I11:I12"/>
    <mergeCell ref="B13:B14"/>
    <mergeCell ref="C13:C14"/>
    <mergeCell ref="D11:D12"/>
    <mergeCell ref="E11:E12"/>
    <mergeCell ref="D13:D14"/>
    <mergeCell ref="E13:E14"/>
    <mergeCell ref="D4:F4"/>
    <mergeCell ref="G4:J4"/>
    <mergeCell ref="A1:N1"/>
    <mergeCell ref="B5:F5"/>
    <mergeCell ref="G5:L5"/>
    <mergeCell ref="A3:N3"/>
    <mergeCell ref="A2:N2"/>
    <mergeCell ref="A5:A10"/>
    <mergeCell ref="L8:L9"/>
    <mergeCell ref="G8:G9"/>
  </mergeCells>
  <printOptions horizontalCentered="1"/>
  <pageMargins left="0.74803149606299213" right="0.59055118110236227" top="0.39370078740157483" bottom="0.19685039370078741" header="0" footer="0.39370078740157483"/>
  <pageSetup paperSize="9" firstPageNumber="158" orientation="landscape" useFirstPageNumber="1"/>
  <headerFooter alignWithMargins="0">
    <oddFooter>&amp;L&amp;9 &amp;C&amp;"Times New Roman"&amp;9  - &amp;p -&amp;R&amp;9 </oddFooter>
  </headerFooter>
</worksheet>
</file>

<file path=xl/worksheets/sheet2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4" width="6.625" customWidth="1"/>
    <col min="5" max="5" width="15.625" customWidth="1"/>
    <col min="6" max="9" width="6.625" customWidth="1"/>
    <col min="10" max="10" width="15.625" customWidth="1"/>
    <col min="11" max="11" width="7.125" customWidth="1"/>
    <col min="12" max="12" width="6.625" customWidth="1"/>
    <col min="13" max="13" width="7.125" customWidth="1"/>
    <col min="14" max="14" width="6.125" customWidth="1"/>
  </cols>
  <sheetData>
    <row r="1" spans="1:14" ht="21" customHeight="1">
      <c r="A1" s="48" t="s">
        <v>103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139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67" t="s">
        <v>56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41</v>
      </c>
      <c r="C5" s="51"/>
      <c r="D5" s="51"/>
      <c r="E5" s="51"/>
      <c r="F5" s="52"/>
      <c r="G5" s="50" t="s">
        <v>42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2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2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4" t="s">
        <v>28</v>
      </c>
      <c r="F10" s="25" t="s">
        <v>22</v>
      </c>
      <c r="G10" s="25" t="s">
        <v>22</v>
      </c>
      <c r="H10" s="25" t="s">
        <v>22</v>
      </c>
      <c r="I10" s="25" t="s">
        <v>22</v>
      </c>
      <c r="J10" s="24" t="s">
        <v>28</v>
      </c>
      <c r="K10" s="17" t="s">
        <v>25</v>
      </c>
      <c r="L10" s="25" t="s">
        <v>22</v>
      </c>
      <c r="M10" s="25" t="s">
        <v>29</v>
      </c>
      <c r="N10" s="26" t="s">
        <v>30</v>
      </c>
    </row>
    <row r="11" spans="1:14" ht="12.6" customHeight="1">
      <c r="A11" s="114" t="s">
        <v>1</v>
      </c>
      <c r="B11" s="117">
        <v>35251</v>
      </c>
      <c r="C11" s="117">
        <v>24266</v>
      </c>
      <c r="D11" s="117">
        <v>1227</v>
      </c>
      <c r="E11" s="117">
        <v>3690</v>
      </c>
      <c r="F11" s="117">
        <v>6068</v>
      </c>
      <c r="G11" s="117">
        <v>30325</v>
      </c>
      <c r="H11" s="117">
        <v>24029</v>
      </c>
      <c r="I11" s="117">
        <v>40</v>
      </c>
      <c r="J11" s="117">
        <v>2189</v>
      </c>
      <c r="K11" s="117">
        <v>621</v>
      </c>
      <c r="L11" s="117">
        <v>3446</v>
      </c>
      <c r="M11" s="120">
        <v>0</v>
      </c>
      <c r="N11" s="123">
        <v>4926</v>
      </c>
    </row>
    <row r="12" spans="1:14" ht="11.1" customHeight="1">
      <c r="A12" s="126" t="s">
        <v>15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ht="12.6" customHeight="1">
      <c r="A13" s="33" t="s">
        <v>88</v>
      </c>
      <c r="B13" s="143">
        <v>5320</v>
      </c>
      <c r="C13" s="143">
        <v>3986</v>
      </c>
      <c r="D13" s="143">
        <v>21</v>
      </c>
      <c r="E13" s="145">
        <v>0</v>
      </c>
      <c r="F13" s="143">
        <v>1314</v>
      </c>
      <c r="G13" s="143">
        <v>5174</v>
      </c>
      <c r="H13" s="143">
        <v>5112</v>
      </c>
      <c r="I13" s="143">
        <v>0</v>
      </c>
      <c r="J13" s="143">
        <v>0</v>
      </c>
      <c r="K13" s="143">
        <v>34</v>
      </c>
      <c r="L13" s="143">
        <v>28</v>
      </c>
      <c r="M13" s="145">
        <v>0</v>
      </c>
      <c r="N13" s="147">
        <v>146</v>
      </c>
    </row>
    <row r="14" spans="1:14" ht="11.1" customHeight="1">
      <c r="A14" s="125" t="s">
        <v>89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ht="12.6" customHeight="1">
      <c r="A15" s="33" t="s">
        <v>90</v>
      </c>
      <c r="B15" s="143">
        <v>206</v>
      </c>
      <c r="C15" s="143">
        <v>198</v>
      </c>
      <c r="D15" s="143">
        <v>1</v>
      </c>
      <c r="E15" s="143">
        <v>6</v>
      </c>
      <c r="F15" s="143">
        <v>1</v>
      </c>
      <c r="G15" s="143">
        <v>110</v>
      </c>
      <c r="H15" s="143">
        <v>13</v>
      </c>
      <c r="I15" s="145">
        <v>0</v>
      </c>
      <c r="J15" s="143">
        <v>5</v>
      </c>
      <c r="K15" s="143">
        <v>41</v>
      </c>
      <c r="L15" s="143">
        <v>52</v>
      </c>
      <c r="M15" s="145">
        <v>0</v>
      </c>
      <c r="N15" s="147">
        <v>95</v>
      </c>
    </row>
    <row r="16" spans="1:14" ht="11.1" customHeight="1">
      <c r="A16" s="125" t="s">
        <v>91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4"/>
    </row>
    <row r="17" spans="1:14" ht="12.6" customHeight="1">
      <c r="A17" s="33" t="s">
        <v>92</v>
      </c>
      <c r="B17" s="143">
        <v>43</v>
      </c>
      <c r="C17" s="143">
        <v>43</v>
      </c>
      <c r="D17" s="143">
        <v>0</v>
      </c>
      <c r="E17" s="145">
        <v>0</v>
      </c>
      <c r="F17" s="143">
        <v>0</v>
      </c>
      <c r="G17" s="143">
        <v>30</v>
      </c>
      <c r="H17" s="143">
        <v>10</v>
      </c>
      <c r="I17" s="143">
        <v>0</v>
      </c>
      <c r="J17" s="145">
        <v>0</v>
      </c>
      <c r="K17" s="143">
        <v>0</v>
      </c>
      <c r="L17" s="143">
        <v>20</v>
      </c>
      <c r="M17" s="145">
        <v>0</v>
      </c>
      <c r="N17" s="147">
        <v>14</v>
      </c>
    </row>
    <row r="18" spans="1:14" ht="11.1" customHeight="1">
      <c r="A18" s="125" t="s">
        <v>93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4"/>
    </row>
    <row r="19" spans="1:14" ht="12.6" customHeight="1">
      <c r="A19" s="33" t="s">
        <v>94</v>
      </c>
      <c r="B19" s="143">
        <v>68</v>
      </c>
      <c r="C19" s="143">
        <v>64</v>
      </c>
      <c r="D19" s="143">
        <v>3</v>
      </c>
      <c r="E19" s="145">
        <v>0</v>
      </c>
      <c r="F19" s="143">
        <v>1</v>
      </c>
      <c r="G19" s="143">
        <v>33</v>
      </c>
      <c r="H19" s="143">
        <v>41</v>
      </c>
      <c r="I19" s="145">
        <v>0</v>
      </c>
      <c r="J19" s="145">
        <v>0</v>
      </c>
      <c r="K19" s="145">
        <v>0</v>
      </c>
      <c r="L19" s="143">
        <v>-8</v>
      </c>
      <c r="M19" s="145">
        <v>0</v>
      </c>
      <c r="N19" s="147">
        <v>35</v>
      </c>
    </row>
    <row r="20" spans="1:14" ht="11.1" customHeight="1">
      <c r="A20" s="125" t="s">
        <v>95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4"/>
    </row>
    <row r="21" spans="1:14" ht="12.6" customHeight="1">
      <c r="A21" s="33" t="s">
        <v>96</v>
      </c>
      <c r="B21" s="143">
        <v>29</v>
      </c>
      <c r="C21" s="145">
        <v>0</v>
      </c>
      <c r="D21" s="143">
        <v>0</v>
      </c>
      <c r="E21" s="145">
        <v>0</v>
      </c>
      <c r="F21" s="143">
        <v>29</v>
      </c>
      <c r="G21" s="145">
        <v>0</v>
      </c>
      <c r="H21" s="145">
        <v>0</v>
      </c>
      <c r="I21" s="145">
        <v>0</v>
      </c>
      <c r="J21" s="145">
        <v>0</v>
      </c>
      <c r="K21" s="145">
        <v>0</v>
      </c>
      <c r="L21" s="145">
        <v>0</v>
      </c>
      <c r="M21" s="145">
        <v>0</v>
      </c>
      <c r="N21" s="147">
        <v>29</v>
      </c>
    </row>
    <row r="22" spans="1:14" ht="11.1" customHeight="1">
      <c r="A22" s="125" t="s">
        <v>97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4"/>
    </row>
    <row r="23" spans="1:14" ht="12.6" customHeight="1">
      <c r="A23" s="33" t="s">
        <v>98</v>
      </c>
      <c r="B23" s="143">
        <v>308</v>
      </c>
      <c r="C23" s="143">
        <v>302</v>
      </c>
      <c r="D23" s="143">
        <v>1</v>
      </c>
      <c r="E23" s="143">
        <v>4</v>
      </c>
      <c r="F23" s="143">
        <v>1</v>
      </c>
      <c r="G23" s="143">
        <v>252</v>
      </c>
      <c r="H23" s="143">
        <v>214</v>
      </c>
      <c r="I23" s="145">
        <v>0</v>
      </c>
      <c r="J23" s="145">
        <v>0</v>
      </c>
      <c r="K23" s="145">
        <v>0</v>
      </c>
      <c r="L23" s="143">
        <v>38</v>
      </c>
      <c r="M23" s="145">
        <v>0</v>
      </c>
      <c r="N23" s="147">
        <v>56</v>
      </c>
    </row>
    <row r="24" spans="1:14" ht="11.1" customHeight="1">
      <c r="A24" s="125" t="s">
        <v>99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4" ht="12.6" customHeight="1">
      <c r="A25" s="33" t="s">
        <v>100</v>
      </c>
      <c r="B25" s="145">
        <v>0</v>
      </c>
      <c r="C25" s="145">
        <v>0</v>
      </c>
      <c r="D25" s="145">
        <v>0</v>
      </c>
      <c r="E25" s="145">
        <v>0</v>
      </c>
      <c r="F25" s="145">
        <v>0</v>
      </c>
      <c r="G25" s="145">
        <v>0</v>
      </c>
      <c r="H25" s="145">
        <v>0</v>
      </c>
      <c r="I25" s="145">
        <v>0</v>
      </c>
      <c r="J25" s="145">
        <v>0</v>
      </c>
      <c r="K25" s="145">
        <v>0</v>
      </c>
      <c r="L25" s="145">
        <v>0</v>
      </c>
      <c r="M25" s="145">
        <v>0</v>
      </c>
      <c r="N25" s="151">
        <v>0</v>
      </c>
    </row>
    <row r="26" spans="1:14" ht="11.1" customHeight="1">
      <c r="A26" s="125" t="s">
        <v>228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4"/>
    </row>
    <row r="27" spans="1:14" ht="12.6" customHeight="1">
      <c r="A27" s="33" t="s">
        <v>229</v>
      </c>
      <c r="B27" s="143">
        <v>1207</v>
      </c>
      <c r="C27" s="143">
        <v>1075</v>
      </c>
      <c r="D27" s="145">
        <v>0</v>
      </c>
      <c r="E27" s="143">
        <v>131</v>
      </c>
      <c r="F27" s="143">
        <v>0</v>
      </c>
      <c r="G27" s="143">
        <v>1218</v>
      </c>
      <c r="H27" s="143">
        <v>1064</v>
      </c>
      <c r="I27" s="145">
        <v>0</v>
      </c>
      <c r="J27" s="143">
        <v>135</v>
      </c>
      <c r="K27" s="143">
        <v>3</v>
      </c>
      <c r="L27" s="143">
        <v>17</v>
      </c>
      <c r="M27" s="145">
        <v>0</v>
      </c>
      <c r="N27" s="147">
        <v>-11</v>
      </c>
    </row>
    <row r="28" spans="1:14" ht="11.1" customHeight="1">
      <c r="A28" s="125" t="s">
        <v>230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4"/>
    </row>
    <row r="29" spans="1:14" ht="12.6" customHeight="1">
      <c r="A29" s="33" t="s">
        <v>231</v>
      </c>
      <c r="B29" s="143">
        <v>3447</v>
      </c>
      <c r="C29" s="143">
        <v>0</v>
      </c>
      <c r="D29" s="143">
        <v>0</v>
      </c>
      <c r="E29" s="143">
        <v>450</v>
      </c>
      <c r="F29" s="143">
        <v>2997</v>
      </c>
      <c r="G29" s="143">
        <v>2295</v>
      </c>
      <c r="H29" s="143">
        <v>1950</v>
      </c>
      <c r="I29" s="145">
        <v>0</v>
      </c>
      <c r="J29" s="143">
        <v>345</v>
      </c>
      <c r="K29" s="145">
        <v>0</v>
      </c>
      <c r="L29" s="149">
        <v>0</v>
      </c>
      <c r="M29" s="145">
        <v>0</v>
      </c>
      <c r="N29" s="147">
        <v>1152</v>
      </c>
    </row>
    <row r="30" spans="1:14" ht="11.1" customHeight="1">
      <c r="A30" s="125" t="s">
        <v>232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</row>
    <row r="31" spans="1:14" ht="12.6" customHeight="1">
      <c r="A31" s="33" t="s">
        <v>233</v>
      </c>
      <c r="B31" s="143">
        <v>277</v>
      </c>
      <c r="C31" s="143">
        <v>266</v>
      </c>
      <c r="D31" s="143">
        <v>11</v>
      </c>
      <c r="E31" s="145">
        <v>0</v>
      </c>
      <c r="F31" s="143">
        <v>0</v>
      </c>
      <c r="G31" s="143">
        <v>167</v>
      </c>
      <c r="H31" s="143">
        <v>131</v>
      </c>
      <c r="I31" s="143">
        <v>0</v>
      </c>
      <c r="J31" s="145">
        <v>0</v>
      </c>
      <c r="K31" s="143">
        <v>17</v>
      </c>
      <c r="L31" s="143">
        <v>19</v>
      </c>
      <c r="M31" s="145">
        <v>0</v>
      </c>
      <c r="N31" s="147">
        <v>110</v>
      </c>
    </row>
    <row r="32" spans="1:14" ht="11.1" customHeight="1">
      <c r="A32" s="125" t="s">
        <v>234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4"/>
    </row>
    <row r="33" spans="1:14" ht="12.6" customHeight="1">
      <c r="A33" s="33" t="s">
        <v>235</v>
      </c>
      <c r="B33" s="143">
        <v>81</v>
      </c>
      <c r="C33" s="143">
        <v>31</v>
      </c>
      <c r="D33" s="143">
        <v>0</v>
      </c>
      <c r="E33" s="143">
        <v>29</v>
      </c>
      <c r="F33" s="143">
        <v>21</v>
      </c>
      <c r="G33" s="143">
        <v>47</v>
      </c>
      <c r="H33" s="143">
        <v>2</v>
      </c>
      <c r="I33" s="145">
        <v>0</v>
      </c>
      <c r="J33" s="143">
        <v>6</v>
      </c>
      <c r="K33" s="145">
        <v>0</v>
      </c>
      <c r="L33" s="143">
        <v>39</v>
      </c>
      <c r="M33" s="145">
        <v>0</v>
      </c>
      <c r="N33" s="147">
        <v>34</v>
      </c>
    </row>
    <row r="34" spans="1:14" ht="11.1" customHeight="1">
      <c r="A34" s="125" t="s">
        <v>236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</row>
    <row r="35" spans="1:14" ht="12.6" customHeight="1">
      <c r="A35" s="33" t="s">
        <v>237</v>
      </c>
      <c r="B35" s="143">
        <v>1064</v>
      </c>
      <c r="C35" s="143">
        <v>919</v>
      </c>
      <c r="D35" s="143">
        <v>27</v>
      </c>
      <c r="E35" s="143">
        <v>63</v>
      </c>
      <c r="F35" s="143">
        <v>55</v>
      </c>
      <c r="G35" s="143">
        <v>645</v>
      </c>
      <c r="H35" s="143">
        <v>570</v>
      </c>
      <c r="I35" s="145">
        <v>0</v>
      </c>
      <c r="J35" s="143">
        <v>49</v>
      </c>
      <c r="K35" s="143">
        <v>11</v>
      </c>
      <c r="L35" s="143">
        <v>14</v>
      </c>
      <c r="M35" s="145">
        <v>0</v>
      </c>
      <c r="N35" s="147">
        <v>419</v>
      </c>
    </row>
    <row r="36" spans="1:14" ht="11.1" customHeight="1" thickBot="1">
      <c r="A36" s="134" t="s">
        <v>238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" t="s">
        <v>152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F11:F12"/>
    <mergeCell ref="G4:J4"/>
    <mergeCell ref="N11:N12"/>
    <mergeCell ref="D4:F4"/>
    <mergeCell ref="A1:N1"/>
    <mergeCell ref="B5:F5"/>
    <mergeCell ref="G5:L5"/>
    <mergeCell ref="A3:N3"/>
    <mergeCell ref="A2:N2"/>
    <mergeCell ref="A5:A10"/>
    <mergeCell ref="L8:L9"/>
    <mergeCell ref="G8:G9"/>
    <mergeCell ref="F8:F9"/>
    <mergeCell ref="B13:B14"/>
    <mergeCell ref="C13:C14"/>
    <mergeCell ref="D11:D12"/>
    <mergeCell ref="E11:E12"/>
    <mergeCell ref="D13:D14"/>
    <mergeCell ref="E13:E14"/>
    <mergeCell ref="B11:B12"/>
    <mergeCell ref="C11:C12"/>
    <mergeCell ref="F13:F14"/>
    <mergeCell ref="B8:B9"/>
    <mergeCell ref="M13:M14"/>
    <mergeCell ref="G11:G12"/>
    <mergeCell ref="H11:H12"/>
    <mergeCell ref="I11:I12"/>
    <mergeCell ref="J11:J12"/>
    <mergeCell ref="K11:K12"/>
    <mergeCell ref="L11:L12"/>
    <mergeCell ref="M11:M12"/>
    <mergeCell ref="G13:G14"/>
    <mergeCell ref="H13:H14"/>
    <mergeCell ref="I13:I14"/>
    <mergeCell ref="M15:M16"/>
    <mergeCell ref="L15:L16"/>
    <mergeCell ref="I15:I16"/>
    <mergeCell ref="J15:J16"/>
    <mergeCell ref="J13:J14"/>
    <mergeCell ref="K13:K14"/>
    <mergeCell ref="L13:L14"/>
    <mergeCell ref="N15:N16"/>
    <mergeCell ref="N13:N14"/>
    <mergeCell ref="B15:B16"/>
    <mergeCell ref="C15:C16"/>
    <mergeCell ref="D15:D16"/>
    <mergeCell ref="E15:E16"/>
    <mergeCell ref="F15:F16"/>
    <mergeCell ref="G15:G16"/>
    <mergeCell ref="H15:H16"/>
    <mergeCell ref="K15:K16"/>
    <mergeCell ref="B17:B18"/>
    <mergeCell ref="C17:C18"/>
    <mergeCell ref="D17:D18"/>
    <mergeCell ref="E17:E18"/>
    <mergeCell ref="J17:J18"/>
    <mergeCell ref="K17:K18"/>
    <mergeCell ref="L17:L18"/>
    <mergeCell ref="M17:M18"/>
    <mergeCell ref="F17:F18"/>
    <mergeCell ref="G17:G18"/>
    <mergeCell ref="H17:H18"/>
    <mergeCell ref="I17:I18"/>
    <mergeCell ref="M19:M20"/>
    <mergeCell ref="N19:N20"/>
    <mergeCell ref="N17:N18"/>
    <mergeCell ref="B19:B20"/>
    <mergeCell ref="C19:C20"/>
    <mergeCell ref="D19:D20"/>
    <mergeCell ref="E19:E20"/>
    <mergeCell ref="F19:F20"/>
    <mergeCell ref="G19:G20"/>
    <mergeCell ref="H19:H20"/>
    <mergeCell ref="B21:B22"/>
    <mergeCell ref="C21:C22"/>
    <mergeCell ref="D21:D22"/>
    <mergeCell ref="E21:E22"/>
    <mergeCell ref="K19:K20"/>
    <mergeCell ref="L19:L20"/>
    <mergeCell ref="I19:I20"/>
    <mergeCell ref="J19:J20"/>
    <mergeCell ref="J21:J22"/>
    <mergeCell ref="K21:K22"/>
    <mergeCell ref="L21:L22"/>
    <mergeCell ref="M21:M22"/>
    <mergeCell ref="F21:F22"/>
    <mergeCell ref="G21:G22"/>
    <mergeCell ref="H21:H22"/>
    <mergeCell ref="I21:I22"/>
    <mergeCell ref="M23:M24"/>
    <mergeCell ref="N23:N24"/>
    <mergeCell ref="N21:N22"/>
    <mergeCell ref="B23:B24"/>
    <mergeCell ref="C23:C24"/>
    <mergeCell ref="D23:D24"/>
    <mergeCell ref="E23:E24"/>
    <mergeCell ref="F23:F24"/>
    <mergeCell ref="G23:G24"/>
    <mergeCell ref="H23:H24"/>
    <mergeCell ref="B25:B26"/>
    <mergeCell ref="C25:C26"/>
    <mergeCell ref="D25:D26"/>
    <mergeCell ref="E25:E26"/>
    <mergeCell ref="K23:K24"/>
    <mergeCell ref="L23:L24"/>
    <mergeCell ref="I23:I24"/>
    <mergeCell ref="J23:J24"/>
    <mergeCell ref="J25:J26"/>
    <mergeCell ref="K25:K26"/>
    <mergeCell ref="L25:L26"/>
    <mergeCell ref="M25:M26"/>
    <mergeCell ref="F25:F26"/>
    <mergeCell ref="G25:G26"/>
    <mergeCell ref="H25:H26"/>
    <mergeCell ref="I25:I26"/>
    <mergeCell ref="M27:M28"/>
    <mergeCell ref="N27:N28"/>
    <mergeCell ref="N25:N26"/>
    <mergeCell ref="B27:B28"/>
    <mergeCell ref="C27:C28"/>
    <mergeCell ref="D27:D28"/>
    <mergeCell ref="E27:E28"/>
    <mergeCell ref="F27:F28"/>
    <mergeCell ref="G27:G28"/>
    <mergeCell ref="H27:H28"/>
    <mergeCell ref="K27:K28"/>
    <mergeCell ref="L27:L28"/>
    <mergeCell ref="I27:I28"/>
    <mergeCell ref="J27:J28"/>
    <mergeCell ref="L29:L30"/>
    <mergeCell ref="K29:K30"/>
    <mergeCell ref="I29:I30"/>
    <mergeCell ref="J29:J30"/>
    <mergeCell ref="B29:B30"/>
    <mergeCell ref="C29:C30"/>
    <mergeCell ref="D29:D30"/>
    <mergeCell ref="E29:E30"/>
    <mergeCell ref="N29:N30"/>
    <mergeCell ref="B31:B32"/>
    <mergeCell ref="C31:C32"/>
    <mergeCell ref="D31:D32"/>
    <mergeCell ref="E31:E32"/>
    <mergeCell ref="F31:F32"/>
    <mergeCell ref="M29:M30"/>
    <mergeCell ref="F29:F30"/>
    <mergeCell ref="G29:G30"/>
    <mergeCell ref="H29:H30"/>
    <mergeCell ref="I33:I34"/>
    <mergeCell ref="L33:L34"/>
    <mergeCell ref="M33:M34"/>
    <mergeCell ref="J33:J34"/>
    <mergeCell ref="K33:K34"/>
    <mergeCell ref="G31:G32"/>
    <mergeCell ref="H31:H32"/>
    <mergeCell ref="I31:I32"/>
    <mergeCell ref="J31:J32"/>
    <mergeCell ref="K31:K32"/>
    <mergeCell ref="L31:L32"/>
    <mergeCell ref="M31:M32"/>
    <mergeCell ref="N31:N32"/>
    <mergeCell ref="N33:N34"/>
    <mergeCell ref="B35:B36"/>
    <mergeCell ref="C35:C36"/>
    <mergeCell ref="D35:D36"/>
    <mergeCell ref="E35:E36"/>
    <mergeCell ref="F35:F36"/>
    <mergeCell ref="B33:B34"/>
    <mergeCell ref="C33:C34"/>
    <mergeCell ref="D33:D34"/>
    <mergeCell ref="E33:E34"/>
    <mergeCell ref="G35:G36"/>
    <mergeCell ref="H35:H36"/>
    <mergeCell ref="F33:F34"/>
    <mergeCell ref="G33:G34"/>
    <mergeCell ref="H33:H34"/>
    <mergeCell ref="I35:I36"/>
    <mergeCell ref="N35:N36"/>
    <mergeCell ref="J35:J36"/>
    <mergeCell ref="K35:K36"/>
    <mergeCell ref="L35:L36"/>
    <mergeCell ref="M35:M36"/>
  </mergeCells>
  <printOptions horizontalCentered="1"/>
  <pageMargins left="0.74803149606299213" right="0.59055118110236227" top="0.39370078740157483" bottom="0.19685039370078741" header="0" footer="0.39370078740157483"/>
  <pageSetup paperSize="9" firstPageNumber="159" orientation="landscape" useFirstPageNumber="1"/>
  <headerFooter alignWithMargins="0">
    <oddFooter>&amp;L&amp;9 &amp;C&amp;"Times New Roman"&amp;9  - &amp;p -&amp;R&amp;9 </oddFooter>
  </headerFooter>
</worksheet>
</file>

<file path=xl/worksheets/sheet2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2" width="7.125" customWidth="1"/>
    <col min="3" max="4" width="6.625" customWidth="1"/>
    <col min="5" max="5" width="15.625" customWidth="1"/>
    <col min="6" max="9" width="6.625" customWidth="1"/>
    <col min="10" max="10" width="15.625" customWidth="1"/>
    <col min="11" max="11" width="7.125" customWidth="1"/>
    <col min="12" max="12" width="6.625" customWidth="1"/>
    <col min="13" max="13" width="7.125" customWidth="1"/>
    <col min="14" max="14" width="6.125" customWidth="1"/>
  </cols>
  <sheetData>
    <row r="1" spans="1:14" ht="21" customHeight="1">
      <c r="A1" s="48" t="s">
        <v>102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140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67" t="s">
        <v>56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41</v>
      </c>
      <c r="C5" s="51"/>
      <c r="D5" s="51"/>
      <c r="E5" s="51"/>
      <c r="F5" s="52"/>
      <c r="G5" s="50" t="s">
        <v>42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2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2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4" t="s">
        <v>28</v>
      </c>
      <c r="F10" s="25" t="s">
        <v>22</v>
      </c>
      <c r="G10" s="25" t="s">
        <v>22</v>
      </c>
      <c r="H10" s="25" t="s">
        <v>22</v>
      </c>
      <c r="I10" s="25" t="s">
        <v>22</v>
      </c>
      <c r="J10" s="24" t="s">
        <v>28</v>
      </c>
      <c r="K10" s="17" t="s">
        <v>25</v>
      </c>
      <c r="L10" s="25" t="s">
        <v>22</v>
      </c>
      <c r="M10" s="25" t="s">
        <v>29</v>
      </c>
      <c r="N10" s="26" t="s">
        <v>30</v>
      </c>
    </row>
    <row r="11" spans="1:14" ht="12.6" customHeight="1">
      <c r="A11" s="113" t="s">
        <v>87</v>
      </c>
      <c r="B11" s="116">
        <v>2842</v>
      </c>
      <c r="C11" s="116">
        <v>1051</v>
      </c>
      <c r="D11" s="116">
        <v>663</v>
      </c>
      <c r="E11" s="116">
        <v>1112</v>
      </c>
      <c r="F11" s="116">
        <v>16</v>
      </c>
      <c r="G11" s="116">
        <v>1667</v>
      </c>
      <c r="H11" s="116">
        <v>730</v>
      </c>
      <c r="I11" s="116">
        <v>20</v>
      </c>
      <c r="J11" s="116">
        <v>746</v>
      </c>
      <c r="K11" s="119">
        <v>0</v>
      </c>
      <c r="L11" s="116">
        <v>171</v>
      </c>
      <c r="M11" s="119">
        <v>0</v>
      </c>
      <c r="N11" s="122">
        <v>1175</v>
      </c>
    </row>
    <row r="12" spans="1:14" ht="11.1" customHeight="1">
      <c r="A12" s="125" t="s">
        <v>239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ht="12.6" customHeight="1">
      <c r="A13" s="33" t="s">
        <v>240</v>
      </c>
      <c r="B13" s="143">
        <v>52</v>
      </c>
      <c r="C13" s="143">
        <v>36</v>
      </c>
      <c r="D13" s="143">
        <v>15</v>
      </c>
      <c r="E13" s="145">
        <v>0</v>
      </c>
      <c r="F13" s="143">
        <v>1</v>
      </c>
      <c r="G13" s="143">
        <v>13</v>
      </c>
      <c r="H13" s="143">
        <v>11</v>
      </c>
      <c r="I13" s="145">
        <v>0</v>
      </c>
      <c r="J13" s="145">
        <v>0</v>
      </c>
      <c r="K13" s="145">
        <v>0</v>
      </c>
      <c r="L13" s="143">
        <v>2</v>
      </c>
      <c r="M13" s="145">
        <v>0</v>
      </c>
      <c r="N13" s="147">
        <v>40</v>
      </c>
    </row>
    <row r="14" spans="1:14" ht="11.1" customHeight="1">
      <c r="A14" s="125" t="s">
        <v>241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ht="12.6" customHeight="1">
      <c r="A15" s="33" t="s">
        <v>242</v>
      </c>
      <c r="B15" s="143">
        <v>860</v>
      </c>
      <c r="C15" s="143">
        <v>154</v>
      </c>
      <c r="D15" s="143">
        <v>1</v>
      </c>
      <c r="E15" s="143">
        <v>271</v>
      </c>
      <c r="F15" s="143">
        <v>435</v>
      </c>
      <c r="G15" s="143">
        <v>534</v>
      </c>
      <c r="H15" s="143">
        <v>15</v>
      </c>
      <c r="I15" s="143">
        <v>0</v>
      </c>
      <c r="J15" s="143">
        <v>457</v>
      </c>
      <c r="K15" s="143">
        <v>9</v>
      </c>
      <c r="L15" s="143">
        <v>52</v>
      </c>
      <c r="M15" s="145">
        <v>0</v>
      </c>
      <c r="N15" s="147">
        <v>327</v>
      </c>
    </row>
    <row r="16" spans="1:14" ht="11.1" customHeight="1">
      <c r="A16" s="125" t="s">
        <v>243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4"/>
    </row>
    <row r="17" spans="1:14" ht="12.6" customHeight="1">
      <c r="A17" s="33" t="s">
        <v>244</v>
      </c>
      <c r="B17" s="143">
        <v>1859</v>
      </c>
      <c r="C17" s="143">
        <v>281</v>
      </c>
      <c r="D17" s="143">
        <v>40</v>
      </c>
      <c r="E17" s="143">
        <v>410</v>
      </c>
      <c r="F17" s="143">
        <v>1129</v>
      </c>
      <c r="G17" s="143">
        <v>1794</v>
      </c>
      <c r="H17" s="143">
        <v>1340</v>
      </c>
      <c r="I17" s="143">
        <v>0</v>
      </c>
      <c r="J17" s="143">
        <v>410</v>
      </c>
      <c r="K17" s="145">
        <v>0</v>
      </c>
      <c r="L17" s="143">
        <v>44</v>
      </c>
      <c r="M17" s="145">
        <v>0</v>
      </c>
      <c r="N17" s="147">
        <v>65</v>
      </c>
    </row>
    <row r="18" spans="1:14" ht="11.1" customHeight="1">
      <c r="A18" s="125" t="s">
        <v>245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4"/>
    </row>
    <row r="19" spans="1:14" ht="12.6" customHeight="1">
      <c r="A19" s="33" t="s">
        <v>246</v>
      </c>
      <c r="B19" s="143">
        <v>2922</v>
      </c>
      <c r="C19" s="143">
        <v>1327</v>
      </c>
      <c r="D19" s="143">
        <v>424</v>
      </c>
      <c r="E19" s="143">
        <v>1170</v>
      </c>
      <c r="F19" s="143">
        <v>0</v>
      </c>
      <c r="G19" s="143">
        <v>2230</v>
      </c>
      <c r="H19" s="143">
        <v>1094</v>
      </c>
      <c r="I19" s="143">
        <v>18</v>
      </c>
      <c r="J19" s="143">
        <v>0</v>
      </c>
      <c r="K19" s="143">
        <v>411</v>
      </c>
      <c r="L19" s="143">
        <v>706</v>
      </c>
      <c r="M19" s="145">
        <v>0</v>
      </c>
      <c r="N19" s="147">
        <v>693</v>
      </c>
    </row>
    <row r="20" spans="1:14" ht="11.1" customHeight="1">
      <c r="A20" s="125" t="s">
        <v>247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4"/>
    </row>
    <row r="21" spans="1:14" ht="12.6" customHeight="1">
      <c r="A21" s="33" t="s">
        <v>248</v>
      </c>
      <c r="B21" s="143">
        <v>4568</v>
      </c>
      <c r="C21" s="143">
        <v>4582</v>
      </c>
      <c r="D21" s="143">
        <v>10</v>
      </c>
      <c r="E21" s="143">
        <v>-27</v>
      </c>
      <c r="F21" s="143">
        <v>3</v>
      </c>
      <c r="G21" s="143">
        <v>4221</v>
      </c>
      <c r="H21" s="143">
        <v>2373</v>
      </c>
      <c r="I21" s="149">
        <v>0</v>
      </c>
      <c r="J21" s="143">
        <v>-28</v>
      </c>
      <c r="K21" s="145">
        <v>0</v>
      </c>
      <c r="L21" s="143">
        <v>1876</v>
      </c>
      <c r="M21" s="145">
        <v>0</v>
      </c>
      <c r="N21" s="147">
        <v>347</v>
      </c>
    </row>
    <row r="22" spans="1:14" ht="11.1" customHeight="1">
      <c r="A22" s="125" t="s">
        <v>249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4"/>
    </row>
    <row r="23" spans="1:14" ht="12.6" customHeight="1">
      <c r="A23" s="33" t="s">
        <v>250</v>
      </c>
      <c r="B23" s="143">
        <v>1</v>
      </c>
      <c r="C23" s="145">
        <v>0</v>
      </c>
      <c r="D23" s="145">
        <v>0</v>
      </c>
      <c r="E23" s="145">
        <v>0</v>
      </c>
      <c r="F23" s="143">
        <v>1</v>
      </c>
      <c r="G23" s="145">
        <v>0</v>
      </c>
      <c r="H23" s="145">
        <v>0</v>
      </c>
      <c r="I23" s="145">
        <v>0</v>
      </c>
      <c r="J23" s="145">
        <v>0</v>
      </c>
      <c r="K23" s="145">
        <v>0</v>
      </c>
      <c r="L23" s="145">
        <v>0</v>
      </c>
      <c r="M23" s="145">
        <v>0</v>
      </c>
      <c r="N23" s="147">
        <v>1</v>
      </c>
    </row>
    <row r="24" spans="1:14" ht="11.1" customHeight="1">
      <c r="A24" s="125" t="s">
        <v>251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4" ht="12.6" customHeight="1">
      <c r="A25" s="33" t="s">
        <v>252</v>
      </c>
      <c r="B25" s="143">
        <v>2908</v>
      </c>
      <c r="C25" s="143">
        <v>2831</v>
      </c>
      <c r="D25" s="143">
        <v>1</v>
      </c>
      <c r="E25" s="143">
        <v>13</v>
      </c>
      <c r="F25" s="143">
        <v>63</v>
      </c>
      <c r="G25" s="143">
        <v>2794</v>
      </c>
      <c r="H25" s="143">
        <v>2753</v>
      </c>
      <c r="I25" s="143">
        <v>0</v>
      </c>
      <c r="J25" s="143">
        <v>12</v>
      </c>
      <c r="K25" s="143">
        <v>4</v>
      </c>
      <c r="L25" s="143">
        <v>25</v>
      </c>
      <c r="M25" s="145">
        <v>0</v>
      </c>
      <c r="N25" s="147">
        <v>113</v>
      </c>
    </row>
    <row r="26" spans="1:14" ht="11.1" customHeight="1">
      <c r="A26" s="125" t="s">
        <v>253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4"/>
    </row>
    <row r="27" spans="1:14" ht="12.6" customHeight="1">
      <c r="A27" s="33" t="s">
        <v>254</v>
      </c>
      <c r="B27" s="143">
        <v>6160</v>
      </c>
      <c r="C27" s="143">
        <v>6157</v>
      </c>
      <c r="D27" s="143">
        <v>3</v>
      </c>
      <c r="E27" s="145">
        <v>0</v>
      </c>
      <c r="F27" s="145">
        <v>0</v>
      </c>
      <c r="G27" s="143">
        <v>6318</v>
      </c>
      <c r="H27" s="143">
        <v>6268</v>
      </c>
      <c r="I27" s="145">
        <v>0</v>
      </c>
      <c r="J27" s="145">
        <v>0</v>
      </c>
      <c r="K27" s="143">
        <v>27</v>
      </c>
      <c r="L27" s="143">
        <v>23</v>
      </c>
      <c r="M27" s="145">
        <v>0</v>
      </c>
      <c r="N27" s="147">
        <v>-157</v>
      </c>
    </row>
    <row r="28" spans="1:14" ht="11.1" customHeight="1">
      <c r="A28" s="125" t="s">
        <v>255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4"/>
    </row>
    <row r="29" spans="1:14" ht="12.6" customHeight="1">
      <c r="A29" s="33" t="s">
        <v>256</v>
      </c>
      <c r="B29" s="143">
        <v>54</v>
      </c>
      <c r="C29" s="143">
        <v>53</v>
      </c>
      <c r="D29" s="145">
        <v>0</v>
      </c>
      <c r="E29" s="145">
        <v>0</v>
      </c>
      <c r="F29" s="143">
        <v>1</v>
      </c>
      <c r="G29" s="143">
        <v>-87</v>
      </c>
      <c r="H29" s="143">
        <v>31</v>
      </c>
      <c r="I29" s="143">
        <v>0</v>
      </c>
      <c r="J29" s="145">
        <v>0</v>
      </c>
      <c r="K29" s="143">
        <v>2</v>
      </c>
      <c r="L29" s="143">
        <v>-120</v>
      </c>
      <c r="M29" s="145">
        <v>0</v>
      </c>
      <c r="N29" s="147">
        <v>140</v>
      </c>
    </row>
    <row r="30" spans="1:14" ht="11.1" customHeight="1">
      <c r="A30" s="125" t="s">
        <v>257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</row>
    <row r="31" spans="1:14" ht="12.6" customHeight="1">
      <c r="A31" s="33" t="s">
        <v>258</v>
      </c>
      <c r="B31" s="143">
        <v>114</v>
      </c>
      <c r="C31" s="143">
        <v>114</v>
      </c>
      <c r="D31" s="145">
        <v>0</v>
      </c>
      <c r="E31" s="145">
        <v>0</v>
      </c>
      <c r="F31" s="145">
        <v>0</v>
      </c>
      <c r="G31" s="143">
        <v>107</v>
      </c>
      <c r="H31" s="143">
        <v>2</v>
      </c>
      <c r="I31" s="145">
        <v>0</v>
      </c>
      <c r="J31" s="145">
        <v>0</v>
      </c>
      <c r="K31" s="145">
        <v>0</v>
      </c>
      <c r="L31" s="143">
        <v>105</v>
      </c>
      <c r="M31" s="145">
        <v>0</v>
      </c>
      <c r="N31" s="147">
        <v>8</v>
      </c>
    </row>
    <row r="32" spans="1:14" ht="11.1" customHeight="1">
      <c r="A32" s="125" t="s">
        <v>259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4"/>
    </row>
    <row r="33" spans="1:14" ht="12.6" customHeight="1">
      <c r="A33" s="33" t="s">
        <v>260</v>
      </c>
      <c r="B33" s="145">
        <v>0</v>
      </c>
      <c r="C33" s="145">
        <v>0</v>
      </c>
      <c r="D33" s="145">
        <v>0</v>
      </c>
      <c r="E33" s="145">
        <v>0</v>
      </c>
      <c r="F33" s="145">
        <v>0</v>
      </c>
      <c r="G33" s="145">
        <v>0</v>
      </c>
      <c r="H33" s="145">
        <v>0</v>
      </c>
      <c r="I33" s="145">
        <v>0</v>
      </c>
      <c r="J33" s="145">
        <v>0</v>
      </c>
      <c r="K33" s="145">
        <v>0</v>
      </c>
      <c r="L33" s="145">
        <v>0</v>
      </c>
      <c r="M33" s="145">
        <v>0</v>
      </c>
      <c r="N33" s="151">
        <v>0</v>
      </c>
    </row>
    <row r="34" spans="1:14" ht="11.1" customHeight="1">
      <c r="A34" s="125" t="s">
        <v>261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</row>
    <row r="35" spans="1:14" ht="12.6" customHeight="1">
      <c r="A35" s="33" t="s">
        <v>262</v>
      </c>
      <c r="B35" s="143">
        <v>714</v>
      </c>
      <c r="C35" s="143">
        <v>652</v>
      </c>
      <c r="D35" s="143">
        <v>3</v>
      </c>
      <c r="E35" s="143">
        <v>59</v>
      </c>
      <c r="F35" s="145">
        <v>0</v>
      </c>
      <c r="G35" s="143">
        <v>618</v>
      </c>
      <c r="H35" s="143">
        <v>194</v>
      </c>
      <c r="I35" s="143">
        <v>1</v>
      </c>
      <c r="J35" s="143">
        <v>53</v>
      </c>
      <c r="K35" s="143">
        <v>51</v>
      </c>
      <c r="L35" s="143">
        <v>320</v>
      </c>
      <c r="M35" s="145">
        <v>0</v>
      </c>
      <c r="N35" s="147">
        <v>96</v>
      </c>
    </row>
    <row r="36" spans="1:14" ht="11.1" customHeight="1" thickBot="1">
      <c r="A36" s="134" t="s">
        <v>263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 t="s">
        <v>48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N35:N36"/>
    <mergeCell ref="J35:J36"/>
    <mergeCell ref="K35:K36"/>
    <mergeCell ref="L35:L36"/>
    <mergeCell ref="M35:M36"/>
    <mergeCell ref="M33:M34"/>
    <mergeCell ref="N33:N34"/>
    <mergeCell ref="K33:K34"/>
    <mergeCell ref="L33:L34"/>
    <mergeCell ref="B35:B36"/>
    <mergeCell ref="C35:C36"/>
    <mergeCell ref="D35:D36"/>
    <mergeCell ref="E35:E36"/>
    <mergeCell ref="F35:F36"/>
    <mergeCell ref="G35:G36"/>
    <mergeCell ref="H35:H36"/>
    <mergeCell ref="I35:I36"/>
    <mergeCell ref="G33:G34"/>
    <mergeCell ref="H33:H34"/>
    <mergeCell ref="I33:I34"/>
    <mergeCell ref="J33:J34"/>
    <mergeCell ref="N31:N32"/>
    <mergeCell ref="B33:B34"/>
    <mergeCell ref="C33:C34"/>
    <mergeCell ref="D33:D34"/>
    <mergeCell ref="E33:E34"/>
    <mergeCell ref="F33:F34"/>
    <mergeCell ref="J31:J32"/>
    <mergeCell ref="K31:K32"/>
    <mergeCell ref="L31:L32"/>
    <mergeCell ref="M31:M32"/>
    <mergeCell ref="M29:M30"/>
    <mergeCell ref="N29:N30"/>
    <mergeCell ref="B31:B32"/>
    <mergeCell ref="C31:C32"/>
    <mergeCell ref="D31:D32"/>
    <mergeCell ref="E31:E32"/>
    <mergeCell ref="F31:F32"/>
    <mergeCell ref="G31:G32"/>
    <mergeCell ref="H31:H32"/>
    <mergeCell ref="I31:I32"/>
    <mergeCell ref="K27:K28"/>
    <mergeCell ref="L27:L28"/>
    <mergeCell ref="G29:G30"/>
    <mergeCell ref="H29:H30"/>
    <mergeCell ref="I29:I30"/>
    <mergeCell ref="J29:J30"/>
    <mergeCell ref="M27:M28"/>
    <mergeCell ref="N27:N28"/>
    <mergeCell ref="B29:B30"/>
    <mergeCell ref="C29:C30"/>
    <mergeCell ref="D29:D30"/>
    <mergeCell ref="E29:E30"/>
    <mergeCell ref="F29:F30"/>
    <mergeCell ref="K29:K30"/>
    <mergeCell ref="L29:L30"/>
    <mergeCell ref="J27:J28"/>
    <mergeCell ref="M25:M26"/>
    <mergeCell ref="N25:N26"/>
    <mergeCell ref="B27:B28"/>
    <mergeCell ref="C27:C28"/>
    <mergeCell ref="D27:D28"/>
    <mergeCell ref="E27:E28"/>
    <mergeCell ref="F27:F28"/>
    <mergeCell ref="G27:G28"/>
    <mergeCell ref="H27:H28"/>
    <mergeCell ref="I27:I28"/>
    <mergeCell ref="K23:K24"/>
    <mergeCell ref="L23:L24"/>
    <mergeCell ref="G25:G26"/>
    <mergeCell ref="H25:H26"/>
    <mergeCell ref="I25:I26"/>
    <mergeCell ref="J25:J26"/>
    <mergeCell ref="M23:M24"/>
    <mergeCell ref="N23:N24"/>
    <mergeCell ref="B25:B26"/>
    <mergeCell ref="C25:C26"/>
    <mergeCell ref="D25:D26"/>
    <mergeCell ref="E25:E26"/>
    <mergeCell ref="F25:F26"/>
    <mergeCell ref="K25:K26"/>
    <mergeCell ref="L25:L26"/>
    <mergeCell ref="J23:J24"/>
    <mergeCell ref="M21:M22"/>
    <mergeCell ref="N21:N22"/>
    <mergeCell ref="B23:B24"/>
    <mergeCell ref="C23:C24"/>
    <mergeCell ref="D23:D24"/>
    <mergeCell ref="E23:E24"/>
    <mergeCell ref="F23:F24"/>
    <mergeCell ref="G23:G24"/>
    <mergeCell ref="H23:H24"/>
    <mergeCell ref="I23:I24"/>
    <mergeCell ref="K19:K20"/>
    <mergeCell ref="L19:L20"/>
    <mergeCell ref="G21:G22"/>
    <mergeCell ref="H21:H22"/>
    <mergeCell ref="I21:I22"/>
    <mergeCell ref="J21:J22"/>
    <mergeCell ref="M19:M20"/>
    <mergeCell ref="N19:N20"/>
    <mergeCell ref="B21:B22"/>
    <mergeCell ref="C21:C22"/>
    <mergeCell ref="D21:D22"/>
    <mergeCell ref="E21:E22"/>
    <mergeCell ref="F21:F22"/>
    <mergeCell ref="K21:K22"/>
    <mergeCell ref="L21:L22"/>
    <mergeCell ref="J19:J20"/>
    <mergeCell ref="M17:M18"/>
    <mergeCell ref="N17:N18"/>
    <mergeCell ref="B19:B20"/>
    <mergeCell ref="C19:C20"/>
    <mergeCell ref="D19:D20"/>
    <mergeCell ref="E19:E20"/>
    <mergeCell ref="F19:F20"/>
    <mergeCell ref="G19:G20"/>
    <mergeCell ref="H19:H20"/>
    <mergeCell ref="I19:I20"/>
    <mergeCell ref="K15:K16"/>
    <mergeCell ref="L15:L16"/>
    <mergeCell ref="G17:G18"/>
    <mergeCell ref="H17:H18"/>
    <mergeCell ref="I17:I18"/>
    <mergeCell ref="J17:J18"/>
    <mergeCell ref="M15:M16"/>
    <mergeCell ref="N15:N16"/>
    <mergeCell ref="B17:B18"/>
    <mergeCell ref="C17:C18"/>
    <mergeCell ref="D17:D18"/>
    <mergeCell ref="E17:E18"/>
    <mergeCell ref="F17:F18"/>
    <mergeCell ref="K17:K18"/>
    <mergeCell ref="L17:L18"/>
    <mergeCell ref="J15:J16"/>
    <mergeCell ref="M13:M14"/>
    <mergeCell ref="N13:N14"/>
    <mergeCell ref="B15:B16"/>
    <mergeCell ref="C15:C16"/>
    <mergeCell ref="D15:D16"/>
    <mergeCell ref="E15:E16"/>
    <mergeCell ref="F15:F16"/>
    <mergeCell ref="G15:G16"/>
    <mergeCell ref="H15:H16"/>
    <mergeCell ref="I15:I16"/>
    <mergeCell ref="L11:L12"/>
    <mergeCell ref="M11:M12"/>
    <mergeCell ref="N11:N12"/>
    <mergeCell ref="F13:F14"/>
    <mergeCell ref="G13:G14"/>
    <mergeCell ref="H13:H14"/>
    <mergeCell ref="I13:I14"/>
    <mergeCell ref="J13:J14"/>
    <mergeCell ref="K13:K14"/>
    <mergeCell ref="L13:L14"/>
    <mergeCell ref="J11:J12"/>
    <mergeCell ref="K11:K12"/>
    <mergeCell ref="F8:F9"/>
    <mergeCell ref="B8:B9"/>
    <mergeCell ref="B11:B12"/>
    <mergeCell ref="C11:C12"/>
    <mergeCell ref="F11:F12"/>
    <mergeCell ref="G11:G12"/>
    <mergeCell ref="H11:H12"/>
    <mergeCell ref="I11:I12"/>
    <mergeCell ref="B13:B14"/>
    <mergeCell ref="C13:C14"/>
    <mergeCell ref="D11:D12"/>
    <mergeCell ref="E11:E12"/>
    <mergeCell ref="D13:D14"/>
    <mergeCell ref="E13:E14"/>
    <mergeCell ref="D4:F4"/>
    <mergeCell ref="G4:J4"/>
    <mergeCell ref="A1:N1"/>
    <mergeCell ref="B5:F5"/>
    <mergeCell ref="G5:L5"/>
    <mergeCell ref="A3:N3"/>
    <mergeCell ref="A2:N2"/>
    <mergeCell ref="A5:A10"/>
    <mergeCell ref="L8:L9"/>
    <mergeCell ref="G8:G9"/>
  </mergeCells>
  <printOptions horizontalCentered="1"/>
  <pageMargins left="0.74803149606299213" right="0.59055118110236227" top="0.39370078740157483" bottom="0.19685039370078741" header="0" footer="0.39370078740157483"/>
  <pageSetup paperSize="9" firstPageNumber="160" orientation="landscape" useFirstPageNumber="1"/>
  <headerFooter alignWithMargins="0">
    <oddFooter>&amp;L&amp;9 &amp;C&amp;"Times New Roman"&amp;9  - &amp;p -&amp;R&amp;9 </oddFooter>
  </headerFooter>
</worksheet>
</file>

<file path=xl/worksheets/sheet2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2" width="7.125" customWidth="1"/>
    <col min="3" max="4" width="6.625" customWidth="1"/>
    <col min="5" max="5" width="15.625" customWidth="1"/>
    <col min="6" max="9" width="6.625" customWidth="1"/>
    <col min="10" max="10" width="15.625" customWidth="1"/>
    <col min="11" max="11" width="7.125" customWidth="1"/>
    <col min="12" max="12" width="6.625" customWidth="1"/>
    <col min="13" max="13" width="7.125" customWidth="1"/>
    <col min="14" max="14" width="6.125" customWidth="1"/>
  </cols>
  <sheetData>
    <row r="1" spans="1:14" ht="21" customHeight="1">
      <c r="A1" s="48" t="s">
        <v>141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142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67" t="s">
        <v>56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41</v>
      </c>
      <c r="C5" s="51"/>
      <c r="D5" s="51"/>
      <c r="E5" s="51"/>
      <c r="F5" s="52"/>
      <c r="G5" s="50" t="s">
        <v>42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2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2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4" t="s">
        <v>28</v>
      </c>
      <c r="F10" s="25" t="s">
        <v>22</v>
      </c>
      <c r="G10" s="25" t="s">
        <v>22</v>
      </c>
      <c r="H10" s="25" t="s">
        <v>22</v>
      </c>
      <c r="I10" s="25" t="s">
        <v>22</v>
      </c>
      <c r="J10" s="24" t="s">
        <v>28</v>
      </c>
      <c r="K10" s="17" t="s">
        <v>25</v>
      </c>
      <c r="L10" s="25" t="s">
        <v>22</v>
      </c>
      <c r="M10" s="25" t="s">
        <v>29</v>
      </c>
      <c r="N10" s="26" t="s">
        <v>30</v>
      </c>
    </row>
    <row r="11" spans="1:14" ht="12.6" customHeight="1">
      <c r="A11" s="113" t="s">
        <v>86</v>
      </c>
      <c r="B11" s="119">
        <v>0</v>
      </c>
      <c r="C11" s="119">
        <v>0</v>
      </c>
      <c r="D11" s="119">
        <v>0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41">
        <v>0</v>
      </c>
    </row>
    <row r="12" spans="1:14" ht="11.1" customHeight="1">
      <c r="A12" s="125" t="s">
        <v>264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ht="12.6" customHeight="1">
      <c r="A13" s="33" t="s">
        <v>265</v>
      </c>
      <c r="B13" s="145">
        <v>0</v>
      </c>
      <c r="C13" s="145">
        <v>0</v>
      </c>
      <c r="D13" s="145">
        <v>0</v>
      </c>
      <c r="E13" s="145">
        <v>0</v>
      </c>
      <c r="F13" s="145">
        <v>0</v>
      </c>
      <c r="G13" s="145">
        <v>0</v>
      </c>
      <c r="H13" s="145">
        <v>0</v>
      </c>
      <c r="I13" s="145">
        <v>0</v>
      </c>
      <c r="J13" s="145">
        <v>0</v>
      </c>
      <c r="K13" s="145">
        <v>0</v>
      </c>
      <c r="L13" s="145">
        <v>0</v>
      </c>
      <c r="M13" s="145">
        <v>0</v>
      </c>
      <c r="N13" s="151">
        <v>0</v>
      </c>
    </row>
    <row r="14" spans="1:14" ht="11.1" customHeight="1">
      <c r="A14" s="125" t="s">
        <v>266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ht="12.6" customHeight="1">
      <c r="A15" s="33" t="s">
        <v>267</v>
      </c>
      <c r="B15" s="143">
        <v>145</v>
      </c>
      <c r="C15" s="143">
        <v>142</v>
      </c>
      <c r="D15" s="143">
        <v>2</v>
      </c>
      <c r="E15" s="145">
        <v>0</v>
      </c>
      <c r="F15" s="145">
        <v>0</v>
      </c>
      <c r="G15" s="143">
        <v>146</v>
      </c>
      <c r="H15" s="143">
        <v>111</v>
      </c>
      <c r="I15" s="143">
        <v>0</v>
      </c>
      <c r="J15" s="145">
        <v>0</v>
      </c>
      <c r="K15" s="143">
        <v>10</v>
      </c>
      <c r="L15" s="143">
        <v>24</v>
      </c>
      <c r="M15" s="145">
        <v>0</v>
      </c>
      <c r="N15" s="147">
        <v>-1</v>
      </c>
    </row>
    <row r="16" spans="1:14" ht="11.1" customHeight="1">
      <c r="A16" s="125" t="s">
        <v>268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4"/>
    </row>
    <row r="17" spans="1:14" ht="12.6" customHeight="1">
      <c r="A17" s="3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3"/>
    </row>
    <row r="18" spans="1:14" ht="11.1" customHeight="1">
      <c r="A18" s="36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4"/>
    </row>
    <row r="19" spans="1:14" ht="12.6" customHeight="1">
      <c r="A19" s="3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3"/>
    </row>
    <row r="20" spans="1:14" ht="11.1" customHeight="1">
      <c r="A20" s="36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4"/>
    </row>
    <row r="21" spans="1:14" ht="12.6" customHeight="1">
      <c r="A21" s="33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3"/>
    </row>
    <row r="22" spans="1:14" ht="11.1" customHeight="1">
      <c r="A22" s="36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4"/>
    </row>
    <row r="23" spans="1:14" ht="12.6" customHeight="1">
      <c r="A23" s="33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3"/>
    </row>
    <row r="24" spans="1:14" ht="11.1" customHeight="1">
      <c r="A24" s="36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4" ht="12.6" customHeight="1">
      <c r="A25" s="33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3"/>
    </row>
    <row r="26" spans="1:14" ht="11.1" customHeight="1">
      <c r="A26" s="36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4"/>
    </row>
    <row r="27" spans="1:14" ht="12.6" customHeight="1">
      <c r="A27" s="33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3"/>
    </row>
    <row r="28" spans="1:14" ht="11.1" customHeight="1">
      <c r="A28" s="36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4"/>
    </row>
    <row r="29" spans="1:14" ht="12.6" customHeight="1">
      <c r="A29" s="33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3"/>
    </row>
    <row r="30" spans="1:14" ht="11.1" customHeight="1">
      <c r="A30" s="36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</row>
    <row r="31" spans="1:14" ht="12.6" customHeight="1">
      <c r="A31" s="33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3"/>
    </row>
    <row r="32" spans="1:14" ht="11.1" customHeight="1">
      <c r="A32" s="36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4"/>
    </row>
    <row r="33" spans="1:14" ht="12.6" customHeight="1">
      <c r="A33" s="33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3"/>
    </row>
    <row r="34" spans="1:14" ht="11.1" customHeight="1">
      <c r="A34" s="36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</row>
    <row r="35" spans="1:14" ht="12.6" customHeight="1">
      <c r="A35" s="33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3"/>
    </row>
    <row r="36" spans="1:14" ht="11.1" customHeight="1" thickBot="1">
      <c r="A36" s="35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F11:F12"/>
    <mergeCell ref="G4:J4"/>
    <mergeCell ref="N11:N12"/>
    <mergeCell ref="D4:F4"/>
    <mergeCell ref="A1:N1"/>
    <mergeCell ref="B5:F5"/>
    <mergeCell ref="G5:L5"/>
    <mergeCell ref="A3:N3"/>
    <mergeCell ref="A2:N2"/>
    <mergeCell ref="A5:A10"/>
    <mergeCell ref="L8:L9"/>
    <mergeCell ref="G8:G9"/>
    <mergeCell ref="F8:F9"/>
    <mergeCell ref="B13:B14"/>
    <mergeCell ref="C13:C14"/>
    <mergeCell ref="D11:D12"/>
    <mergeCell ref="E11:E12"/>
    <mergeCell ref="D13:D14"/>
    <mergeCell ref="E13:E14"/>
    <mergeCell ref="B11:B12"/>
    <mergeCell ref="C11:C12"/>
    <mergeCell ref="F13:F14"/>
    <mergeCell ref="B8:B9"/>
    <mergeCell ref="M13:M14"/>
    <mergeCell ref="G11:G12"/>
    <mergeCell ref="H11:H12"/>
    <mergeCell ref="I11:I12"/>
    <mergeCell ref="J11:J12"/>
    <mergeCell ref="K11:K12"/>
    <mergeCell ref="L11:L12"/>
    <mergeCell ref="M11:M12"/>
    <mergeCell ref="G13:G14"/>
    <mergeCell ref="H13:H14"/>
    <mergeCell ref="I13:I14"/>
    <mergeCell ref="M15:M16"/>
    <mergeCell ref="L15:L16"/>
    <mergeCell ref="I15:I16"/>
    <mergeCell ref="J15:J16"/>
    <mergeCell ref="J13:J14"/>
    <mergeCell ref="K13:K14"/>
    <mergeCell ref="L13:L14"/>
    <mergeCell ref="N15:N16"/>
    <mergeCell ref="N13:N14"/>
    <mergeCell ref="B15:B16"/>
    <mergeCell ref="C15:C16"/>
    <mergeCell ref="D15:D16"/>
    <mergeCell ref="E15:E16"/>
    <mergeCell ref="F15:F16"/>
    <mergeCell ref="G15:G16"/>
    <mergeCell ref="H15:H16"/>
    <mergeCell ref="K15:K16"/>
    <mergeCell ref="B17:B18"/>
    <mergeCell ref="C17:C18"/>
    <mergeCell ref="D17:D18"/>
    <mergeCell ref="E17:E18"/>
    <mergeCell ref="J17:J18"/>
    <mergeCell ref="K17:K18"/>
    <mergeCell ref="L17:L18"/>
    <mergeCell ref="M17:M18"/>
    <mergeCell ref="F17:F18"/>
    <mergeCell ref="G17:G18"/>
    <mergeCell ref="H17:H18"/>
    <mergeCell ref="I17:I18"/>
    <mergeCell ref="M19:M20"/>
    <mergeCell ref="N19:N20"/>
    <mergeCell ref="N17:N18"/>
    <mergeCell ref="B19:B20"/>
    <mergeCell ref="C19:C20"/>
    <mergeCell ref="D19:D20"/>
    <mergeCell ref="E19:E20"/>
    <mergeCell ref="F19:F20"/>
    <mergeCell ref="G19:G20"/>
    <mergeCell ref="H19:H20"/>
    <mergeCell ref="B21:B22"/>
    <mergeCell ref="C21:C22"/>
    <mergeCell ref="D21:D22"/>
    <mergeCell ref="E21:E22"/>
    <mergeCell ref="K19:K20"/>
    <mergeCell ref="L19:L20"/>
    <mergeCell ref="I19:I20"/>
    <mergeCell ref="J19:J20"/>
    <mergeCell ref="J21:J22"/>
    <mergeCell ref="K21:K22"/>
    <mergeCell ref="L21:L22"/>
    <mergeCell ref="M21:M22"/>
    <mergeCell ref="F21:F22"/>
    <mergeCell ref="G21:G22"/>
    <mergeCell ref="H21:H22"/>
    <mergeCell ref="I21:I22"/>
    <mergeCell ref="M23:M24"/>
    <mergeCell ref="N23:N24"/>
    <mergeCell ref="N21:N22"/>
    <mergeCell ref="B23:B24"/>
    <mergeCell ref="C23:C24"/>
    <mergeCell ref="D23:D24"/>
    <mergeCell ref="E23:E24"/>
    <mergeCell ref="F23:F24"/>
    <mergeCell ref="G23:G24"/>
    <mergeCell ref="H23:H24"/>
    <mergeCell ref="B25:B26"/>
    <mergeCell ref="C25:C26"/>
    <mergeCell ref="D25:D26"/>
    <mergeCell ref="E25:E26"/>
    <mergeCell ref="K23:K24"/>
    <mergeCell ref="L23:L24"/>
    <mergeCell ref="I23:I24"/>
    <mergeCell ref="J23:J24"/>
    <mergeCell ref="J25:J26"/>
    <mergeCell ref="K25:K26"/>
    <mergeCell ref="L25:L26"/>
    <mergeCell ref="M25:M26"/>
    <mergeCell ref="F25:F26"/>
    <mergeCell ref="G25:G26"/>
    <mergeCell ref="H25:H26"/>
    <mergeCell ref="I25:I26"/>
    <mergeCell ref="M27:M28"/>
    <mergeCell ref="N27:N28"/>
    <mergeCell ref="N25:N26"/>
    <mergeCell ref="B27:B28"/>
    <mergeCell ref="C27:C28"/>
    <mergeCell ref="D27:D28"/>
    <mergeCell ref="E27:E28"/>
    <mergeCell ref="F27:F28"/>
    <mergeCell ref="G27:G28"/>
    <mergeCell ref="H27:H28"/>
    <mergeCell ref="K27:K28"/>
    <mergeCell ref="L27:L28"/>
    <mergeCell ref="I27:I28"/>
    <mergeCell ref="J27:J28"/>
    <mergeCell ref="L29:L30"/>
    <mergeCell ref="K29:K30"/>
    <mergeCell ref="I29:I30"/>
    <mergeCell ref="J29:J30"/>
    <mergeCell ref="B29:B30"/>
    <mergeCell ref="C29:C30"/>
    <mergeCell ref="D29:D30"/>
    <mergeCell ref="E29:E30"/>
    <mergeCell ref="N29:N30"/>
    <mergeCell ref="B31:B32"/>
    <mergeCell ref="C31:C32"/>
    <mergeCell ref="D31:D32"/>
    <mergeCell ref="E31:E32"/>
    <mergeCell ref="F31:F32"/>
    <mergeCell ref="M29:M30"/>
    <mergeCell ref="F29:F30"/>
    <mergeCell ref="G29:G30"/>
    <mergeCell ref="H29:H30"/>
    <mergeCell ref="I33:I34"/>
    <mergeCell ref="L33:L34"/>
    <mergeCell ref="M33:M34"/>
    <mergeCell ref="J33:J34"/>
    <mergeCell ref="K33:K34"/>
    <mergeCell ref="G31:G32"/>
    <mergeCell ref="H31:H32"/>
    <mergeCell ref="I31:I32"/>
    <mergeCell ref="J31:J32"/>
    <mergeCell ref="K31:K32"/>
    <mergeCell ref="L31:L32"/>
    <mergeCell ref="M31:M32"/>
    <mergeCell ref="N31:N32"/>
    <mergeCell ref="N33:N34"/>
    <mergeCell ref="B35:B36"/>
    <mergeCell ref="C35:C36"/>
    <mergeCell ref="D35:D36"/>
    <mergeCell ref="E35:E36"/>
    <mergeCell ref="F35:F36"/>
    <mergeCell ref="B33:B34"/>
    <mergeCell ref="C33:C34"/>
    <mergeCell ref="D33:D34"/>
    <mergeCell ref="E33:E34"/>
    <mergeCell ref="G35:G36"/>
    <mergeCell ref="H35:H36"/>
    <mergeCell ref="F33:F34"/>
    <mergeCell ref="G33:G34"/>
    <mergeCell ref="H33:H34"/>
    <mergeCell ref="I35:I36"/>
    <mergeCell ref="N35:N36"/>
    <mergeCell ref="J35:J36"/>
    <mergeCell ref="K35:K36"/>
    <mergeCell ref="L35:L36"/>
    <mergeCell ref="M35:M36"/>
  </mergeCells>
  <printOptions horizontalCentered="1"/>
  <pageMargins left="0.74803149606299213" right="0.59055118110236227" top="0.39370078740157483" bottom="0.19685039370078741" header="0" footer="0.39370078740157483"/>
  <pageSetup paperSize="9" firstPageNumber="161" orientation="landscape" useFirstPageNumber="1"/>
  <headerFooter alignWithMargins="0">
    <oddFooter>&amp;L&amp;9 &amp;C&amp;"Times New Roman"&amp;9  - &amp;p -&amp;R&amp;9 </oddFooter>
  </headerFooter>
</worksheet>
</file>

<file path=xl/worksheets/sheet2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2" width="7.125" customWidth="1"/>
    <col min="3" max="4" width="6.625" customWidth="1"/>
    <col min="5" max="5" width="15.625" customWidth="1"/>
    <col min="6" max="9" width="6.625" customWidth="1"/>
    <col min="10" max="10" width="15.625" customWidth="1"/>
    <col min="11" max="11" width="7.125" customWidth="1"/>
    <col min="12" max="12" width="6.625" customWidth="1"/>
    <col min="13" max="13" width="7.125" customWidth="1"/>
    <col min="14" max="14" width="6.125" customWidth="1"/>
  </cols>
  <sheetData>
    <row r="1" spans="1:14" ht="21" customHeight="1">
      <c r="A1" s="48" t="s">
        <v>143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144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67" t="s">
        <v>72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41</v>
      </c>
      <c r="C5" s="51"/>
      <c r="D5" s="51"/>
      <c r="E5" s="51"/>
      <c r="F5" s="52"/>
      <c r="G5" s="50" t="s">
        <v>42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2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2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4" t="s">
        <v>28</v>
      </c>
      <c r="F10" s="25" t="s">
        <v>22</v>
      </c>
      <c r="G10" s="25" t="s">
        <v>22</v>
      </c>
      <c r="H10" s="25" t="s">
        <v>22</v>
      </c>
      <c r="I10" s="25" t="s">
        <v>22</v>
      </c>
      <c r="J10" s="24" t="s">
        <v>28</v>
      </c>
      <c r="K10" s="17" t="s">
        <v>25</v>
      </c>
      <c r="L10" s="25" t="s">
        <v>22</v>
      </c>
      <c r="M10" s="25" t="s">
        <v>29</v>
      </c>
      <c r="N10" s="26" t="s">
        <v>30</v>
      </c>
    </row>
    <row r="11" spans="1:14" ht="12.6" customHeight="1">
      <c r="A11" s="114" t="s">
        <v>1</v>
      </c>
      <c r="B11" s="117">
        <v>33656</v>
      </c>
      <c r="C11" s="117">
        <v>21883</v>
      </c>
      <c r="D11" s="117">
        <v>120</v>
      </c>
      <c r="E11" s="117">
        <v>6816</v>
      </c>
      <c r="F11" s="117">
        <v>4838</v>
      </c>
      <c r="G11" s="117">
        <v>32264</v>
      </c>
      <c r="H11" s="117">
        <v>19901</v>
      </c>
      <c r="I11" s="117">
        <v>78</v>
      </c>
      <c r="J11" s="117">
        <v>10512</v>
      </c>
      <c r="K11" s="117">
        <v>366</v>
      </c>
      <c r="L11" s="117">
        <v>1408</v>
      </c>
      <c r="M11" s="120">
        <v>0</v>
      </c>
      <c r="N11" s="123">
        <v>1392</v>
      </c>
    </row>
    <row r="12" spans="1:14" ht="11.1" customHeight="1">
      <c r="A12" s="126" t="s">
        <v>15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ht="12.6" customHeight="1">
      <c r="A13" s="33" t="s">
        <v>79</v>
      </c>
      <c r="B13" s="143">
        <v>9726</v>
      </c>
      <c r="C13" s="143">
        <v>8820</v>
      </c>
      <c r="D13" s="143">
        <v>89</v>
      </c>
      <c r="E13" s="143">
        <v>788</v>
      </c>
      <c r="F13" s="143">
        <v>28</v>
      </c>
      <c r="G13" s="143">
        <v>9450</v>
      </c>
      <c r="H13" s="143">
        <v>8186</v>
      </c>
      <c r="I13" s="143">
        <v>50</v>
      </c>
      <c r="J13" s="143">
        <v>305</v>
      </c>
      <c r="K13" s="143">
        <v>181</v>
      </c>
      <c r="L13" s="143">
        <v>729</v>
      </c>
      <c r="M13" s="145">
        <v>0</v>
      </c>
      <c r="N13" s="147">
        <v>276</v>
      </c>
    </row>
    <row r="14" spans="1:14" ht="11.1" customHeight="1">
      <c r="A14" s="125" t="s">
        <v>80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ht="12.6" customHeight="1">
      <c r="A15" s="33" t="s">
        <v>81</v>
      </c>
      <c r="B15" s="143">
        <v>6664</v>
      </c>
      <c r="C15" s="143">
        <v>3487</v>
      </c>
      <c r="D15" s="143">
        <v>3</v>
      </c>
      <c r="E15" s="143">
        <v>2601</v>
      </c>
      <c r="F15" s="143">
        <v>574</v>
      </c>
      <c r="G15" s="143">
        <v>6516</v>
      </c>
      <c r="H15" s="143">
        <v>3384</v>
      </c>
      <c r="I15" s="143">
        <v>5</v>
      </c>
      <c r="J15" s="143">
        <v>2928</v>
      </c>
      <c r="K15" s="143">
        <v>60</v>
      </c>
      <c r="L15" s="143">
        <v>139</v>
      </c>
      <c r="M15" s="145">
        <v>0</v>
      </c>
      <c r="N15" s="147">
        <v>148</v>
      </c>
    </row>
    <row r="16" spans="1:14" ht="11.1" customHeight="1">
      <c r="A16" s="125" t="s">
        <v>82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4"/>
    </row>
    <row r="17" spans="1:14" ht="12.6" customHeight="1">
      <c r="A17" s="33" t="s">
        <v>83</v>
      </c>
      <c r="B17" s="143">
        <v>17267</v>
      </c>
      <c r="C17" s="143">
        <v>9575</v>
      </c>
      <c r="D17" s="143">
        <v>28</v>
      </c>
      <c r="E17" s="143">
        <v>3427</v>
      </c>
      <c r="F17" s="143">
        <v>4236</v>
      </c>
      <c r="G17" s="143">
        <v>16298</v>
      </c>
      <c r="H17" s="143">
        <v>8331</v>
      </c>
      <c r="I17" s="143">
        <v>23</v>
      </c>
      <c r="J17" s="143">
        <v>7278</v>
      </c>
      <c r="K17" s="143">
        <v>125</v>
      </c>
      <c r="L17" s="143">
        <v>540</v>
      </c>
      <c r="M17" s="145">
        <v>0</v>
      </c>
      <c r="N17" s="147">
        <v>969</v>
      </c>
    </row>
    <row r="18" spans="1:14" ht="11.1" customHeight="1">
      <c r="A18" s="125" t="s">
        <v>84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4"/>
    </row>
    <row r="19" spans="1:14" ht="12.6" customHeight="1">
      <c r="A19" s="3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3"/>
    </row>
    <row r="20" spans="1:14" ht="11.1" customHeight="1">
      <c r="A20" s="36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4"/>
    </row>
    <row r="21" spans="1:14" ht="12.6" customHeight="1">
      <c r="A21" s="33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3"/>
    </row>
    <row r="22" spans="1:14" ht="11.1" customHeight="1">
      <c r="A22" s="36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4"/>
    </row>
    <row r="23" spans="1:14" ht="12.6" customHeight="1">
      <c r="A23" s="33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3"/>
    </row>
    <row r="24" spans="1:14" ht="11.1" customHeight="1">
      <c r="A24" s="36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4" ht="12.6" customHeight="1">
      <c r="A25" s="33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3"/>
    </row>
    <row r="26" spans="1:14" ht="11.1" customHeight="1">
      <c r="A26" s="36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4"/>
    </row>
    <row r="27" spans="1:14" ht="12.6" customHeight="1">
      <c r="A27" s="33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3"/>
    </row>
    <row r="28" spans="1:14" ht="11.1" customHeight="1">
      <c r="A28" s="36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4"/>
    </row>
    <row r="29" spans="1:14" ht="12.6" customHeight="1">
      <c r="A29" s="33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3"/>
    </row>
    <row r="30" spans="1:14" ht="11.1" customHeight="1">
      <c r="A30" s="36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</row>
    <row r="31" spans="1:14" ht="12.6" customHeight="1">
      <c r="A31" s="33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3"/>
    </row>
    <row r="32" spans="1:14" ht="11.1" customHeight="1">
      <c r="A32" s="36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4"/>
    </row>
    <row r="33" spans="1:14" ht="12.6" customHeight="1">
      <c r="A33" s="33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3"/>
    </row>
    <row r="34" spans="1:14" ht="11.1" customHeight="1">
      <c r="A34" s="36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</row>
    <row r="35" spans="1:14" ht="12.6" customHeight="1">
      <c r="A35" s="33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3"/>
    </row>
    <row r="36" spans="1:14" ht="11.1" customHeight="1" thickBot="1">
      <c r="A36" s="35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" t="s">
        <v>75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 t="s">
        <v>151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M35:M36"/>
    <mergeCell ref="N35:N36"/>
    <mergeCell ref="M33:M34"/>
    <mergeCell ref="N33:N34"/>
    <mergeCell ref="K33:K34"/>
    <mergeCell ref="L33:L34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J31:J32"/>
    <mergeCell ref="K31:K32"/>
    <mergeCell ref="L31:L32"/>
    <mergeCell ref="J33:J34"/>
    <mergeCell ref="K35:K36"/>
    <mergeCell ref="L35:L36"/>
    <mergeCell ref="M31:M32"/>
    <mergeCell ref="N31:N32"/>
    <mergeCell ref="B33:B34"/>
    <mergeCell ref="C33:C34"/>
    <mergeCell ref="D33:D34"/>
    <mergeCell ref="E33:E34"/>
    <mergeCell ref="F33:F34"/>
    <mergeCell ref="G33:G34"/>
    <mergeCell ref="H33:H34"/>
    <mergeCell ref="I33:I34"/>
    <mergeCell ref="M29:M30"/>
    <mergeCell ref="N29:N30"/>
    <mergeCell ref="B31:B32"/>
    <mergeCell ref="C31:C32"/>
    <mergeCell ref="D31:D32"/>
    <mergeCell ref="E31:E32"/>
    <mergeCell ref="F31:F32"/>
    <mergeCell ref="G31:G32"/>
    <mergeCell ref="H31:H32"/>
    <mergeCell ref="I31:I32"/>
    <mergeCell ref="K27:K28"/>
    <mergeCell ref="L27:L28"/>
    <mergeCell ref="G29:G30"/>
    <mergeCell ref="H29:H30"/>
    <mergeCell ref="I29:I30"/>
    <mergeCell ref="J29:J30"/>
    <mergeCell ref="M27:M28"/>
    <mergeCell ref="N27:N28"/>
    <mergeCell ref="B29:B30"/>
    <mergeCell ref="C29:C30"/>
    <mergeCell ref="D29:D30"/>
    <mergeCell ref="E29:E30"/>
    <mergeCell ref="F29:F30"/>
    <mergeCell ref="K29:K30"/>
    <mergeCell ref="L29:L30"/>
    <mergeCell ref="J27:J28"/>
    <mergeCell ref="M25:M26"/>
    <mergeCell ref="N25:N26"/>
    <mergeCell ref="B27:B28"/>
    <mergeCell ref="C27:C28"/>
    <mergeCell ref="D27:D28"/>
    <mergeCell ref="E27:E28"/>
    <mergeCell ref="F27:F28"/>
    <mergeCell ref="G27:G28"/>
    <mergeCell ref="H27:H28"/>
    <mergeCell ref="I27:I28"/>
    <mergeCell ref="K23:K24"/>
    <mergeCell ref="L23:L24"/>
    <mergeCell ref="G25:G26"/>
    <mergeCell ref="H25:H26"/>
    <mergeCell ref="I25:I26"/>
    <mergeCell ref="J25:J26"/>
    <mergeCell ref="M23:M24"/>
    <mergeCell ref="N23:N24"/>
    <mergeCell ref="B25:B26"/>
    <mergeCell ref="C25:C26"/>
    <mergeCell ref="D25:D26"/>
    <mergeCell ref="E25:E26"/>
    <mergeCell ref="F25:F26"/>
    <mergeCell ref="K25:K26"/>
    <mergeCell ref="L25:L26"/>
    <mergeCell ref="J23:J24"/>
    <mergeCell ref="M21:M22"/>
    <mergeCell ref="N21:N22"/>
    <mergeCell ref="B23:B24"/>
    <mergeCell ref="C23:C24"/>
    <mergeCell ref="D23:D24"/>
    <mergeCell ref="E23:E24"/>
    <mergeCell ref="F23:F24"/>
    <mergeCell ref="G23:G24"/>
    <mergeCell ref="H23:H24"/>
    <mergeCell ref="I23:I24"/>
    <mergeCell ref="K19:K20"/>
    <mergeCell ref="L19:L20"/>
    <mergeCell ref="G21:G22"/>
    <mergeCell ref="H21:H22"/>
    <mergeCell ref="I21:I22"/>
    <mergeCell ref="J21:J22"/>
    <mergeCell ref="M19:M20"/>
    <mergeCell ref="N19:N20"/>
    <mergeCell ref="B21:B22"/>
    <mergeCell ref="C21:C22"/>
    <mergeCell ref="D21:D22"/>
    <mergeCell ref="E21:E22"/>
    <mergeCell ref="F21:F22"/>
    <mergeCell ref="K21:K22"/>
    <mergeCell ref="L21:L22"/>
    <mergeCell ref="J19:J20"/>
    <mergeCell ref="M17:M18"/>
    <mergeCell ref="N17:N18"/>
    <mergeCell ref="B19:B20"/>
    <mergeCell ref="C19:C20"/>
    <mergeCell ref="D19:D20"/>
    <mergeCell ref="E19:E20"/>
    <mergeCell ref="F19:F20"/>
    <mergeCell ref="G19:G20"/>
    <mergeCell ref="H19:H20"/>
    <mergeCell ref="I19:I20"/>
    <mergeCell ref="K15:K16"/>
    <mergeCell ref="L15:L16"/>
    <mergeCell ref="G17:G18"/>
    <mergeCell ref="H17:H18"/>
    <mergeCell ref="I17:I18"/>
    <mergeCell ref="J17:J18"/>
    <mergeCell ref="M15:M16"/>
    <mergeCell ref="N15:N16"/>
    <mergeCell ref="B17:B18"/>
    <mergeCell ref="C17:C18"/>
    <mergeCell ref="D17:D18"/>
    <mergeCell ref="E17:E18"/>
    <mergeCell ref="F17:F18"/>
    <mergeCell ref="K17:K18"/>
    <mergeCell ref="L17:L18"/>
    <mergeCell ref="J15:J16"/>
    <mergeCell ref="M13:M14"/>
    <mergeCell ref="N13:N14"/>
    <mergeCell ref="B15:B16"/>
    <mergeCell ref="C15:C16"/>
    <mergeCell ref="D15:D16"/>
    <mergeCell ref="E15:E16"/>
    <mergeCell ref="F15:F16"/>
    <mergeCell ref="G15:G16"/>
    <mergeCell ref="H15:H16"/>
    <mergeCell ref="I15:I16"/>
    <mergeCell ref="K11:K12"/>
    <mergeCell ref="L11:L12"/>
    <mergeCell ref="G13:G14"/>
    <mergeCell ref="H13:H14"/>
    <mergeCell ref="I13:I14"/>
    <mergeCell ref="J13:J14"/>
    <mergeCell ref="M11:M12"/>
    <mergeCell ref="N11:N12"/>
    <mergeCell ref="B13:B14"/>
    <mergeCell ref="C13:C14"/>
    <mergeCell ref="D13:D14"/>
    <mergeCell ref="E13:E14"/>
    <mergeCell ref="F13:F14"/>
    <mergeCell ref="K13:K14"/>
    <mergeCell ref="L13:L14"/>
    <mergeCell ref="J11:J12"/>
    <mergeCell ref="B8:B9"/>
    <mergeCell ref="F8:F9"/>
    <mergeCell ref="F11:F12"/>
    <mergeCell ref="G11:G12"/>
    <mergeCell ref="H11:H12"/>
    <mergeCell ref="I11:I12"/>
    <mergeCell ref="B11:B12"/>
    <mergeCell ref="C11:C12"/>
    <mergeCell ref="D11:D12"/>
    <mergeCell ref="E11:E12"/>
    <mergeCell ref="G8:G9"/>
    <mergeCell ref="L8:L9"/>
    <mergeCell ref="A1:N1"/>
    <mergeCell ref="A2:N2"/>
    <mergeCell ref="A3:N3"/>
    <mergeCell ref="D4:F4"/>
    <mergeCell ref="G4:J4"/>
    <mergeCell ref="A5:A10"/>
    <mergeCell ref="B5:F5"/>
    <mergeCell ref="G5:L5"/>
  </mergeCells>
  <printOptions horizontalCentered="1"/>
  <pageMargins left="0.74803149606299213" right="0.59055118110236227" top="0.39370078740157483" bottom="0.19685039370078741" header="0" footer="0.39370078740157483"/>
  <pageSetup paperSize="9" firstPageNumber="162" orientation="landscape" useFirstPageNumber="1"/>
  <headerFooter alignWithMargins="0">
    <oddFooter>&amp;L&amp;9 &amp;C&amp;"Times New Roman"&amp;9  - &amp;p -&amp;R&amp;9 </oddFooter>
  </headerFooter>
</worksheet>
</file>

<file path=xl/worksheets/sheet2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7.125" customWidth="1"/>
    <col min="3" max="4" width="6.625" customWidth="1"/>
    <col min="5" max="5" width="15.625" customWidth="1"/>
    <col min="6" max="6" width="6.625" customWidth="1"/>
    <col min="7" max="7" width="7.125" customWidth="1"/>
    <col min="8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7" ht="21" customHeight="1">
      <c r="A1" s="48" t="s">
        <v>145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6"/>
      <c r="P1" s="6"/>
      <c r="Q1" s="6"/>
    </row>
    <row r="2" spans="1:17" ht="21" customHeight="1">
      <c r="A2" s="48" t="s">
        <v>146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6"/>
      <c r="P2" s="6"/>
      <c r="Q2" s="6"/>
    </row>
    <row r="3" spans="1:17" ht="18.6" customHeight="1">
      <c r="A3" s="49" t="s">
        <v>70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1"/>
      <c r="P3" s="1"/>
      <c r="Q3" s="1"/>
    </row>
    <row r="4" spans="1:17" ht="18.6" customHeight="1" thickBot="1">
      <c r="A4" s="1"/>
      <c r="B4" s="1"/>
      <c r="C4" s="37"/>
      <c r="D4" s="64" t="str">
        <f>'10-2'!D4:F4</f>
        <v>115年 1 - 7月</v>
      </c>
      <c r="E4" s="64"/>
      <c r="F4" s="64"/>
      <c r="G4" s="57" t="str">
        <f>'10-2'!G4:J4</f>
        <v> Jan. - July 2026</v>
      </c>
      <c r="H4" s="68"/>
      <c r="I4" s="68"/>
      <c r="J4" s="68"/>
      <c r="K4" s="1"/>
      <c r="L4" s="1"/>
      <c r="M4" s="1"/>
      <c r="N4" s="28" t="s">
        <v>38</v>
      </c>
      <c r="O4" s="1"/>
      <c r="P4" s="1"/>
      <c r="Q4" s="1"/>
    </row>
    <row r="5" spans="1:17" ht="15" customHeight="1">
      <c r="A5" s="54" t="s">
        <v>32</v>
      </c>
      <c r="B5" s="50" t="s">
        <v>43</v>
      </c>
      <c r="C5" s="51"/>
      <c r="D5" s="51"/>
      <c r="E5" s="51"/>
      <c r="F5" s="52"/>
      <c r="G5" s="50" t="s">
        <v>44</v>
      </c>
      <c r="H5" s="51"/>
      <c r="I5" s="51"/>
      <c r="J5" s="51"/>
      <c r="K5" s="51"/>
      <c r="L5" s="52"/>
      <c r="M5" s="12" t="s">
        <v>4</v>
      </c>
      <c r="N5" s="13" t="s">
        <v>34</v>
      </c>
      <c r="O5" s="7"/>
      <c r="P5" s="7"/>
      <c r="Q5" s="7"/>
    </row>
    <row r="6" spans="1:17" ht="14.1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  <c r="O6" s="7"/>
      <c r="P6" s="7"/>
      <c r="Q6" s="7"/>
    </row>
    <row r="7" spans="1:17" ht="14.1" customHeight="1">
      <c r="A7" s="55"/>
      <c r="B7" s="17" t="s">
        <v>22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22</v>
      </c>
      <c r="N7" s="16" t="s">
        <v>21</v>
      </c>
      <c r="O7" s="7"/>
      <c r="P7" s="7"/>
      <c r="Q7" s="7"/>
    </row>
    <row r="8" spans="1:17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  <c r="O8" s="7"/>
      <c r="P8" s="7"/>
      <c r="Q8" s="7"/>
    </row>
    <row r="9" spans="1:17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  <c r="O9" s="7"/>
      <c r="P9" s="7"/>
      <c r="Q9" s="7"/>
    </row>
    <row r="10" spans="1:17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  <c r="O10" s="7"/>
      <c r="P10" s="7"/>
      <c r="Q10" s="7"/>
    </row>
    <row r="11" spans="1:17" ht="12.6" customHeight="1">
      <c r="A11" s="153" t="s">
        <v>1</v>
      </c>
      <c r="B11" s="157">
        <v>25259</v>
      </c>
      <c r="C11" s="157">
        <v>15608</v>
      </c>
      <c r="D11" s="157">
        <v>4300</v>
      </c>
      <c r="E11" s="157">
        <v>3663</v>
      </c>
      <c r="F11" s="157">
        <v>1688</v>
      </c>
      <c r="G11" s="157">
        <v>15762</v>
      </c>
      <c r="H11" s="157">
        <v>11095</v>
      </c>
      <c r="I11" s="157">
        <v>29</v>
      </c>
      <c r="J11" s="157">
        <v>1655</v>
      </c>
      <c r="K11" s="157">
        <v>1620</v>
      </c>
      <c r="L11" s="157">
        <v>1364</v>
      </c>
      <c r="M11" s="161">
        <v>0</v>
      </c>
      <c r="N11" s="165">
        <v>9497</v>
      </c>
      <c r="O11" s="8"/>
      <c r="P11" s="8"/>
      <c r="Q11" s="8"/>
    </row>
    <row r="12" spans="1:17" ht="11.1" customHeight="1">
      <c r="A12" s="168" t="s">
        <v>15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8"/>
      <c r="N12" s="80"/>
      <c r="O12" s="8"/>
      <c r="P12" s="8"/>
      <c r="Q12" s="8"/>
    </row>
    <row r="13" spans="1:17" ht="12.6" customHeight="1">
      <c r="A13" s="39" t="s">
        <v>78</v>
      </c>
      <c r="B13" s="171">
        <v>6811</v>
      </c>
      <c r="C13" s="171">
        <v>4519</v>
      </c>
      <c r="D13" s="171">
        <v>988</v>
      </c>
      <c r="E13" s="171">
        <v>596</v>
      </c>
      <c r="F13" s="171">
        <v>709</v>
      </c>
      <c r="G13" s="171">
        <v>4128</v>
      </c>
      <c r="H13" s="171">
        <v>2997</v>
      </c>
      <c r="I13" s="171">
        <v>5</v>
      </c>
      <c r="J13" s="171">
        <v>337</v>
      </c>
      <c r="K13" s="171">
        <v>385</v>
      </c>
      <c r="L13" s="171">
        <v>403</v>
      </c>
      <c r="M13" s="174">
        <v>0</v>
      </c>
      <c r="N13" s="177">
        <v>2684</v>
      </c>
      <c r="O13" s="8"/>
      <c r="P13" s="8"/>
      <c r="Q13" s="8"/>
    </row>
    <row r="14" spans="1:17" ht="11.1" customHeight="1">
      <c r="A14" s="167" t="s">
        <v>85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4"/>
      <c r="N14" s="86"/>
      <c r="O14" s="8"/>
      <c r="P14" s="8"/>
      <c r="Q14" s="8"/>
    </row>
    <row r="15" spans="1:17" ht="12.6" customHeight="1">
      <c r="A15" s="39" t="s">
        <v>269</v>
      </c>
      <c r="B15" s="171">
        <v>5026</v>
      </c>
      <c r="C15" s="171">
        <v>3025</v>
      </c>
      <c r="D15" s="171">
        <v>1220</v>
      </c>
      <c r="E15" s="171">
        <v>407</v>
      </c>
      <c r="F15" s="171">
        <v>375</v>
      </c>
      <c r="G15" s="171">
        <v>3026</v>
      </c>
      <c r="H15" s="171">
        <v>2237</v>
      </c>
      <c r="I15" s="171">
        <v>-4</v>
      </c>
      <c r="J15" s="171">
        <v>224</v>
      </c>
      <c r="K15" s="171">
        <v>324</v>
      </c>
      <c r="L15" s="171">
        <v>244</v>
      </c>
      <c r="M15" s="174">
        <v>0</v>
      </c>
      <c r="N15" s="177">
        <v>2001</v>
      </c>
      <c r="O15" s="8"/>
      <c r="P15" s="8"/>
      <c r="Q15" s="8"/>
    </row>
    <row r="16" spans="1:17" ht="11.1" customHeight="1">
      <c r="A16" s="167" t="s">
        <v>270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4"/>
      <c r="N16" s="86"/>
      <c r="O16" s="8"/>
      <c r="P16" s="8"/>
      <c r="Q16" s="8"/>
    </row>
    <row r="17" spans="1:17" ht="12.6" customHeight="1">
      <c r="A17" s="39" t="s">
        <v>271</v>
      </c>
      <c r="B17" s="171">
        <v>6132</v>
      </c>
      <c r="C17" s="171">
        <v>3452</v>
      </c>
      <c r="D17" s="171">
        <v>1054</v>
      </c>
      <c r="E17" s="171">
        <v>1289</v>
      </c>
      <c r="F17" s="171">
        <v>337</v>
      </c>
      <c r="G17" s="171">
        <v>3961</v>
      </c>
      <c r="H17" s="171">
        <v>2574</v>
      </c>
      <c r="I17" s="171">
        <v>4</v>
      </c>
      <c r="J17" s="171">
        <v>783</v>
      </c>
      <c r="K17" s="171">
        <v>329</v>
      </c>
      <c r="L17" s="171">
        <v>272</v>
      </c>
      <c r="M17" s="174">
        <v>0</v>
      </c>
      <c r="N17" s="177">
        <v>2171</v>
      </c>
      <c r="O17" s="8"/>
      <c r="P17" s="8"/>
      <c r="Q17" s="8"/>
    </row>
    <row r="18" spans="1:17" ht="11.1" customHeight="1">
      <c r="A18" s="167" t="s">
        <v>272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4"/>
      <c r="N18" s="86"/>
      <c r="O18" s="8"/>
      <c r="P18" s="8"/>
      <c r="Q18" s="8"/>
    </row>
    <row r="19" spans="1:17" ht="12.6" customHeight="1">
      <c r="A19" s="39" t="s">
        <v>273</v>
      </c>
      <c r="B19" s="171">
        <v>1832</v>
      </c>
      <c r="C19" s="171">
        <v>1024</v>
      </c>
      <c r="D19" s="171">
        <v>228</v>
      </c>
      <c r="E19" s="171">
        <v>558</v>
      </c>
      <c r="F19" s="171">
        <v>22</v>
      </c>
      <c r="G19" s="171">
        <v>1225</v>
      </c>
      <c r="H19" s="171">
        <v>736</v>
      </c>
      <c r="I19" s="171">
        <v>14</v>
      </c>
      <c r="J19" s="171">
        <v>166</v>
      </c>
      <c r="K19" s="171">
        <v>120</v>
      </c>
      <c r="L19" s="171">
        <v>189</v>
      </c>
      <c r="M19" s="174">
        <v>0</v>
      </c>
      <c r="N19" s="177">
        <v>607</v>
      </c>
      <c r="O19" s="8"/>
      <c r="P19" s="8"/>
      <c r="Q19" s="8"/>
    </row>
    <row r="20" spans="1:17" ht="11.1" customHeight="1">
      <c r="A20" s="167" t="s">
        <v>274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4"/>
      <c r="N20" s="86"/>
      <c r="O20" s="8"/>
      <c r="P20" s="8"/>
      <c r="Q20" s="8"/>
    </row>
    <row r="21" spans="1:17" ht="12.6" customHeight="1">
      <c r="A21" s="39" t="s">
        <v>275</v>
      </c>
      <c r="B21" s="171">
        <v>1186</v>
      </c>
      <c r="C21" s="171">
        <v>857</v>
      </c>
      <c r="D21" s="171">
        <v>174</v>
      </c>
      <c r="E21" s="171">
        <v>88</v>
      </c>
      <c r="F21" s="171">
        <v>66</v>
      </c>
      <c r="G21" s="171">
        <v>814</v>
      </c>
      <c r="H21" s="171">
        <v>604</v>
      </c>
      <c r="I21" s="171">
        <v>9</v>
      </c>
      <c r="J21" s="171">
        <v>74</v>
      </c>
      <c r="K21" s="171">
        <v>80</v>
      </c>
      <c r="L21" s="171">
        <v>48</v>
      </c>
      <c r="M21" s="174">
        <v>0</v>
      </c>
      <c r="N21" s="177">
        <v>371</v>
      </c>
      <c r="O21" s="8"/>
      <c r="P21" s="8"/>
      <c r="Q21" s="8"/>
    </row>
    <row r="22" spans="1:17" ht="11.1" customHeight="1">
      <c r="A22" s="167" t="s">
        <v>276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4"/>
      <c r="N22" s="86"/>
      <c r="O22" s="8"/>
      <c r="P22" s="8"/>
      <c r="Q22" s="8"/>
    </row>
    <row r="23" spans="1:17" ht="12.6" customHeight="1">
      <c r="A23" s="39" t="s">
        <v>277</v>
      </c>
      <c r="B23" s="171">
        <v>1608</v>
      </c>
      <c r="C23" s="171">
        <v>906</v>
      </c>
      <c r="D23" s="171">
        <v>273</v>
      </c>
      <c r="E23" s="171">
        <v>394</v>
      </c>
      <c r="F23" s="171">
        <v>35</v>
      </c>
      <c r="G23" s="171">
        <v>992</v>
      </c>
      <c r="H23" s="171">
        <v>725</v>
      </c>
      <c r="I23" s="180">
        <v>0</v>
      </c>
      <c r="J23" s="171">
        <v>17</v>
      </c>
      <c r="K23" s="171">
        <v>178</v>
      </c>
      <c r="L23" s="171">
        <v>73</v>
      </c>
      <c r="M23" s="174">
        <v>0</v>
      </c>
      <c r="N23" s="177">
        <v>616</v>
      </c>
      <c r="O23" s="8"/>
      <c r="P23" s="8"/>
      <c r="Q23" s="8"/>
    </row>
    <row r="24" spans="1:17" ht="11.1" customHeight="1">
      <c r="A24" s="167" t="s">
        <v>278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4"/>
      <c r="N24" s="86"/>
      <c r="O24" s="8"/>
      <c r="P24" s="8"/>
      <c r="Q24" s="8"/>
    </row>
    <row r="25" spans="1:17" ht="12.6" customHeight="1">
      <c r="A25" s="39" t="s">
        <v>279</v>
      </c>
      <c r="B25" s="171">
        <v>1381</v>
      </c>
      <c r="C25" s="171">
        <v>971</v>
      </c>
      <c r="D25" s="171">
        <v>143</v>
      </c>
      <c r="E25" s="171">
        <v>218</v>
      </c>
      <c r="F25" s="171">
        <v>49</v>
      </c>
      <c r="G25" s="171">
        <v>789</v>
      </c>
      <c r="H25" s="171">
        <v>617</v>
      </c>
      <c r="I25" s="183">
        <v>0</v>
      </c>
      <c r="J25" s="171">
        <v>15</v>
      </c>
      <c r="K25" s="171">
        <v>128</v>
      </c>
      <c r="L25" s="171">
        <v>28</v>
      </c>
      <c r="M25" s="174">
        <v>0</v>
      </c>
      <c r="N25" s="177">
        <v>592</v>
      </c>
      <c r="O25" s="8"/>
      <c r="P25" s="8"/>
      <c r="Q25" s="8"/>
    </row>
    <row r="26" spans="1:17" ht="11.1" customHeight="1">
      <c r="A26" s="167" t="s">
        <v>280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4"/>
      <c r="N26" s="86"/>
      <c r="O26" s="8"/>
      <c r="P26" s="8"/>
      <c r="Q26" s="8"/>
    </row>
    <row r="27" spans="1:17" ht="12.6" customHeight="1">
      <c r="A27" s="39" t="s">
        <v>281</v>
      </c>
      <c r="B27" s="171">
        <v>1283</v>
      </c>
      <c r="C27" s="171">
        <v>854</v>
      </c>
      <c r="D27" s="171">
        <v>220</v>
      </c>
      <c r="E27" s="171">
        <v>113</v>
      </c>
      <c r="F27" s="171">
        <v>96</v>
      </c>
      <c r="G27" s="171">
        <v>827</v>
      </c>
      <c r="H27" s="171">
        <v>604</v>
      </c>
      <c r="I27" s="171">
        <v>1</v>
      </c>
      <c r="J27" s="171">
        <v>39</v>
      </c>
      <c r="K27" s="171">
        <v>75</v>
      </c>
      <c r="L27" s="171">
        <v>107</v>
      </c>
      <c r="M27" s="174">
        <v>0</v>
      </c>
      <c r="N27" s="177">
        <v>456</v>
      </c>
      <c r="O27" s="8"/>
      <c r="P27" s="8"/>
      <c r="Q27" s="8"/>
    </row>
    <row r="28" spans="1:17" ht="11.1" customHeight="1">
      <c r="A28" s="167" t="s">
        <v>282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4"/>
      <c r="N28" s="86"/>
      <c r="O28" s="8"/>
      <c r="P28" s="8"/>
      <c r="Q28" s="8"/>
    </row>
    <row r="29" spans="1:17" ht="12.6" customHeight="1">
      <c r="A29" s="39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3"/>
      <c r="N29" s="85"/>
      <c r="O29" s="8"/>
      <c r="P29" s="8"/>
      <c r="Q29" s="8"/>
    </row>
    <row r="30" spans="1:17" ht="11.1" customHeight="1">
      <c r="A30" s="40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4"/>
      <c r="N30" s="86"/>
      <c r="O30" s="8"/>
      <c r="P30" s="8"/>
      <c r="Q30" s="8"/>
    </row>
    <row r="31" spans="1:17" ht="12.6" customHeight="1">
      <c r="A31" s="39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3"/>
      <c r="N31" s="85"/>
      <c r="O31" s="8"/>
      <c r="P31" s="8"/>
      <c r="Q31" s="8"/>
    </row>
    <row r="32" spans="1:17" ht="11.1" customHeight="1">
      <c r="A32" s="40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4"/>
      <c r="N32" s="86"/>
      <c r="O32" s="8"/>
      <c r="P32" s="8"/>
      <c r="Q32" s="8"/>
    </row>
    <row r="33" spans="1:17" ht="12.6" customHeight="1">
      <c r="A33" s="39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3"/>
      <c r="N33" s="85"/>
      <c r="O33" s="8"/>
      <c r="P33" s="8"/>
      <c r="Q33" s="8"/>
    </row>
    <row r="34" spans="1:17" ht="11.1" customHeight="1">
      <c r="A34" s="40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4"/>
      <c r="N34" s="86"/>
      <c r="O34" s="8"/>
      <c r="P34" s="8"/>
      <c r="Q34" s="8"/>
    </row>
    <row r="35" spans="1:17" ht="12.6" customHeight="1">
      <c r="A35" s="39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91"/>
      <c r="N35" s="89"/>
      <c r="O35" s="8"/>
      <c r="P35" s="8"/>
      <c r="Q35" s="8"/>
    </row>
    <row r="36" spans="1:17" ht="11.1" customHeight="1" thickBot="1">
      <c r="A36" s="4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92"/>
      <c r="N36" s="90"/>
      <c r="O36" s="8"/>
      <c r="P36" s="8"/>
      <c r="Q36" s="8"/>
    </row>
    <row r="37" spans="1:17" ht="13.5" customHeight="1">
      <c r="A37" s="3" t="s">
        <v>152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ht="13.5" customHeight="1">
      <c r="A38" s="7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ht="13.5" customHeight="1">
      <c r="A39" s="32" t="s">
        <v>106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O39" s="7"/>
      <c r="P39" s="7"/>
      <c r="Q39" s="7"/>
    </row>
    <row r="40" spans="1:17" ht="13.5" customHeight="1">
      <c r="A40" s="32" t="s">
        <v>47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9"/>
      <c r="O40" s="3"/>
      <c r="P40" s="3"/>
      <c r="Q40" s="3"/>
    </row>
    <row r="41" spans="1:17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4:5" ht="13.5" customHeight="1" hidden="1">
      <c r="D42" s="105" t="str">
        <f>TEXT(D41,"##,##0")</f>
        <v>0</v>
      </c>
      <c r="E42" s="105" t="str">
        <f>TEXT(E41,"##,##0")</f>
        <v>0</v>
      </c>
    </row>
    <row r="43" ht="13.5" customHeight="1"/>
  </sheetData>
  <mergeCells count="181">
    <mergeCell ref="N35:N36"/>
    <mergeCell ref="J35:J36"/>
    <mergeCell ref="K35:K36"/>
    <mergeCell ref="L35:L36"/>
    <mergeCell ref="M35:M36"/>
    <mergeCell ref="M33:M34"/>
    <mergeCell ref="N33:N34"/>
    <mergeCell ref="K33:K34"/>
    <mergeCell ref="L33:L34"/>
    <mergeCell ref="B35:B36"/>
    <mergeCell ref="C35:C36"/>
    <mergeCell ref="D35:D36"/>
    <mergeCell ref="E35:E36"/>
    <mergeCell ref="F35:F36"/>
    <mergeCell ref="G35:G36"/>
    <mergeCell ref="H35:H36"/>
    <mergeCell ref="I35:I36"/>
    <mergeCell ref="G33:G34"/>
    <mergeCell ref="H33:H34"/>
    <mergeCell ref="I33:I34"/>
    <mergeCell ref="J33:J34"/>
    <mergeCell ref="N31:N32"/>
    <mergeCell ref="B33:B34"/>
    <mergeCell ref="C33:C34"/>
    <mergeCell ref="D33:D34"/>
    <mergeCell ref="E33:E34"/>
    <mergeCell ref="F33:F34"/>
    <mergeCell ref="J31:J32"/>
    <mergeCell ref="K31:K32"/>
    <mergeCell ref="L31:L32"/>
    <mergeCell ref="M31:M32"/>
    <mergeCell ref="M29:M30"/>
    <mergeCell ref="N29:N30"/>
    <mergeCell ref="B31:B32"/>
    <mergeCell ref="C31:C32"/>
    <mergeCell ref="D31:D32"/>
    <mergeCell ref="E31:E32"/>
    <mergeCell ref="F31:F32"/>
    <mergeCell ref="G31:G32"/>
    <mergeCell ref="H31:H32"/>
    <mergeCell ref="I31:I32"/>
    <mergeCell ref="K27:K28"/>
    <mergeCell ref="L27:L28"/>
    <mergeCell ref="G29:G30"/>
    <mergeCell ref="H29:H30"/>
    <mergeCell ref="I29:I30"/>
    <mergeCell ref="J29:J30"/>
    <mergeCell ref="M27:M28"/>
    <mergeCell ref="N27:N28"/>
    <mergeCell ref="B29:B30"/>
    <mergeCell ref="C29:C30"/>
    <mergeCell ref="D29:D30"/>
    <mergeCell ref="E29:E30"/>
    <mergeCell ref="F29:F30"/>
    <mergeCell ref="K29:K30"/>
    <mergeCell ref="L29:L30"/>
    <mergeCell ref="J27:J28"/>
    <mergeCell ref="M25:M26"/>
    <mergeCell ref="N25:N26"/>
    <mergeCell ref="B27:B28"/>
    <mergeCell ref="C27:C28"/>
    <mergeCell ref="D27:D28"/>
    <mergeCell ref="E27:E28"/>
    <mergeCell ref="F27:F28"/>
    <mergeCell ref="G27:G28"/>
    <mergeCell ref="H27:H28"/>
    <mergeCell ref="I27:I28"/>
    <mergeCell ref="K23:K24"/>
    <mergeCell ref="L23:L24"/>
    <mergeCell ref="G25:G26"/>
    <mergeCell ref="H25:H26"/>
    <mergeCell ref="I25:I26"/>
    <mergeCell ref="J25:J26"/>
    <mergeCell ref="M23:M24"/>
    <mergeCell ref="N23:N24"/>
    <mergeCell ref="B25:B26"/>
    <mergeCell ref="C25:C26"/>
    <mergeCell ref="D25:D26"/>
    <mergeCell ref="E25:E26"/>
    <mergeCell ref="F25:F26"/>
    <mergeCell ref="K25:K26"/>
    <mergeCell ref="L25:L26"/>
    <mergeCell ref="J23:J24"/>
    <mergeCell ref="M21:M22"/>
    <mergeCell ref="N21:N22"/>
    <mergeCell ref="B23:B24"/>
    <mergeCell ref="C23:C24"/>
    <mergeCell ref="D23:D24"/>
    <mergeCell ref="E23:E24"/>
    <mergeCell ref="F23:F24"/>
    <mergeCell ref="G23:G24"/>
    <mergeCell ref="H23:H24"/>
    <mergeCell ref="I23:I24"/>
    <mergeCell ref="K19:K20"/>
    <mergeCell ref="L19:L20"/>
    <mergeCell ref="G21:G22"/>
    <mergeCell ref="H21:H22"/>
    <mergeCell ref="I21:I22"/>
    <mergeCell ref="J21:J22"/>
    <mergeCell ref="M19:M20"/>
    <mergeCell ref="N19:N20"/>
    <mergeCell ref="B21:B22"/>
    <mergeCell ref="C21:C22"/>
    <mergeCell ref="D21:D22"/>
    <mergeCell ref="E21:E22"/>
    <mergeCell ref="F21:F22"/>
    <mergeCell ref="K21:K22"/>
    <mergeCell ref="L21:L22"/>
    <mergeCell ref="J19:J20"/>
    <mergeCell ref="M17:M18"/>
    <mergeCell ref="N17:N18"/>
    <mergeCell ref="B19:B20"/>
    <mergeCell ref="C19:C20"/>
    <mergeCell ref="D19:D20"/>
    <mergeCell ref="E19:E20"/>
    <mergeCell ref="F19:F20"/>
    <mergeCell ref="G19:G20"/>
    <mergeCell ref="H19:H20"/>
    <mergeCell ref="I19:I20"/>
    <mergeCell ref="K15:K16"/>
    <mergeCell ref="L15:L16"/>
    <mergeCell ref="G17:G18"/>
    <mergeCell ref="H17:H18"/>
    <mergeCell ref="I17:I18"/>
    <mergeCell ref="J17:J18"/>
    <mergeCell ref="M15:M16"/>
    <mergeCell ref="N15:N16"/>
    <mergeCell ref="B17:B18"/>
    <mergeCell ref="C17:C18"/>
    <mergeCell ref="D17:D18"/>
    <mergeCell ref="E17:E18"/>
    <mergeCell ref="F17:F18"/>
    <mergeCell ref="K17:K18"/>
    <mergeCell ref="L17:L18"/>
    <mergeCell ref="J15:J16"/>
    <mergeCell ref="M13:M14"/>
    <mergeCell ref="N13:N14"/>
    <mergeCell ref="B15:B16"/>
    <mergeCell ref="C15:C16"/>
    <mergeCell ref="D15:D16"/>
    <mergeCell ref="E15:E16"/>
    <mergeCell ref="F15:F16"/>
    <mergeCell ref="G15:G16"/>
    <mergeCell ref="H15:H16"/>
    <mergeCell ref="I15:I16"/>
    <mergeCell ref="K11:K12"/>
    <mergeCell ref="L11:L12"/>
    <mergeCell ref="G13:G14"/>
    <mergeCell ref="H13:H14"/>
    <mergeCell ref="I13:I14"/>
    <mergeCell ref="J13:J14"/>
    <mergeCell ref="M11:M12"/>
    <mergeCell ref="N11:N12"/>
    <mergeCell ref="B13:B14"/>
    <mergeCell ref="C13:C14"/>
    <mergeCell ref="D13:D14"/>
    <mergeCell ref="E13:E14"/>
    <mergeCell ref="F13:F14"/>
    <mergeCell ref="K13:K14"/>
    <mergeCell ref="L13:L14"/>
    <mergeCell ref="J11:J12"/>
    <mergeCell ref="D4:F4"/>
    <mergeCell ref="L8:L9"/>
    <mergeCell ref="B11:B12"/>
    <mergeCell ref="C11:C12"/>
    <mergeCell ref="D11:D12"/>
    <mergeCell ref="E11:E12"/>
    <mergeCell ref="F11:F12"/>
    <mergeCell ref="G11:G12"/>
    <mergeCell ref="H11:H12"/>
    <mergeCell ref="I11:I12"/>
    <mergeCell ref="G4:J4"/>
    <mergeCell ref="G5:L5"/>
    <mergeCell ref="A1:N1"/>
    <mergeCell ref="B5:F5"/>
    <mergeCell ref="A2:N2"/>
    <mergeCell ref="A3:N3"/>
    <mergeCell ref="A5:A10"/>
    <mergeCell ref="B8:B9"/>
    <mergeCell ref="F8:F9"/>
    <mergeCell ref="G8:G9"/>
  </mergeCells>
  <printOptions horizontalCentered="1"/>
  <pageMargins left="0.74803149606299213" right="0.59055118110236227" top="0.39370078740157483" bottom="0.19685039370078741" header="0" footer="0.39370078740157483"/>
  <pageSetup paperSize="9" firstPageNumber="163" orientation="landscape" useFirstPageNumber="1"/>
  <headerFooter alignWithMargins="0">
    <oddFooter>&amp;L&amp;9 &amp;C&amp;"Times New Roman"&amp;9  - &amp;p -&amp;R&amp;9 </oddFooter>
  </headerFooter>
</worksheet>
</file>

<file path=xl/worksheets/sheet2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7.625" customWidth="1"/>
    <col min="2" max="2" width="6.875" customWidth="1"/>
    <col min="3" max="3" width="6.125" customWidth="1"/>
    <col min="4" max="4" width="6.625" customWidth="1"/>
    <col min="5" max="5" width="15.625" customWidth="1"/>
    <col min="6" max="7" width="6.625" customWidth="1"/>
    <col min="8" max="8" width="6.125" customWidth="1"/>
    <col min="9" max="9" width="6.625" customWidth="1"/>
    <col min="10" max="10" width="15.625" customWidth="1"/>
    <col min="11" max="11" width="6.875" customWidth="1"/>
    <col min="12" max="12" width="6.5" customWidth="1"/>
    <col min="13" max="13" width="6.875" customWidth="1"/>
    <col min="14" max="14" width="6.625" customWidth="1"/>
  </cols>
  <sheetData>
    <row r="1" spans="1:14" ht="21" customHeight="1">
      <c r="A1" s="48" t="s">
        <v>148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147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49" t="s">
        <v>71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33</v>
      </c>
      <c r="B5" s="50" t="s">
        <v>45</v>
      </c>
      <c r="C5" s="51"/>
      <c r="D5" s="51"/>
      <c r="E5" s="51"/>
      <c r="F5" s="52"/>
      <c r="G5" s="50" t="s">
        <v>46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86" t="s">
        <v>1</v>
      </c>
      <c r="B11" s="157">
        <v>14596</v>
      </c>
      <c r="C11" s="157">
        <v>13615</v>
      </c>
      <c r="D11" s="157">
        <v>338</v>
      </c>
      <c r="E11" s="157">
        <v>106</v>
      </c>
      <c r="F11" s="157">
        <v>535</v>
      </c>
      <c r="G11" s="157">
        <v>10844</v>
      </c>
      <c r="H11" s="157">
        <v>5926</v>
      </c>
      <c r="I11" s="157">
        <v>31</v>
      </c>
      <c r="J11" s="157">
        <v>34</v>
      </c>
      <c r="K11" s="157">
        <v>2891</v>
      </c>
      <c r="L11" s="157">
        <v>1963</v>
      </c>
      <c r="M11" s="190">
        <v>0</v>
      </c>
      <c r="N11" s="193">
        <v>3751</v>
      </c>
    </row>
    <row r="12" spans="1:14" ht="11.1" customHeight="1">
      <c r="A12" s="168" t="s">
        <v>15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8"/>
    </row>
    <row r="13" spans="1:14" ht="12.6" customHeight="1">
      <c r="A13" s="195" t="s">
        <v>77</v>
      </c>
      <c r="B13" s="171">
        <v>407</v>
      </c>
      <c r="C13" s="171">
        <v>399</v>
      </c>
      <c r="D13" s="171">
        <v>4</v>
      </c>
      <c r="E13" s="183">
        <v>0</v>
      </c>
      <c r="F13" s="171">
        <v>3</v>
      </c>
      <c r="G13" s="171">
        <v>339</v>
      </c>
      <c r="H13" s="171">
        <v>165</v>
      </c>
      <c r="I13" s="171">
        <v>0</v>
      </c>
      <c r="J13" s="183">
        <v>0</v>
      </c>
      <c r="K13" s="171">
        <v>124</v>
      </c>
      <c r="L13" s="171">
        <v>50</v>
      </c>
      <c r="M13" s="183">
        <v>0</v>
      </c>
      <c r="N13" s="199">
        <v>68</v>
      </c>
    </row>
    <row r="14" spans="1:14" ht="11.1" customHeight="1">
      <c r="A14" s="167" t="s">
        <v>283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100"/>
    </row>
    <row r="15" spans="1:14" ht="12.6" customHeight="1">
      <c r="A15" s="195" t="s">
        <v>284</v>
      </c>
      <c r="B15" s="171">
        <v>684</v>
      </c>
      <c r="C15" s="171">
        <v>579</v>
      </c>
      <c r="D15" s="171">
        <v>7</v>
      </c>
      <c r="E15" s="171">
        <v>47</v>
      </c>
      <c r="F15" s="171">
        <v>51</v>
      </c>
      <c r="G15" s="171">
        <v>515</v>
      </c>
      <c r="H15" s="171">
        <v>208</v>
      </c>
      <c r="I15" s="171">
        <v>2</v>
      </c>
      <c r="J15" s="171">
        <v>11</v>
      </c>
      <c r="K15" s="171">
        <v>193</v>
      </c>
      <c r="L15" s="171">
        <v>102</v>
      </c>
      <c r="M15" s="183">
        <v>0</v>
      </c>
      <c r="N15" s="199">
        <v>168</v>
      </c>
    </row>
    <row r="16" spans="1:14" ht="11.1" customHeight="1">
      <c r="A16" s="167" t="s">
        <v>285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100"/>
    </row>
    <row r="17" spans="1:14" ht="12.6" customHeight="1">
      <c r="A17" s="195" t="s">
        <v>286</v>
      </c>
      <c r="B17" s="171">
        <v>607</v>
      </c>
      <c r="C17" s="171">
        <v>557</v>
      </c>
      <c r="D17" s="171">
        <v>27</v>
      </c>
      <c r="E17" s="171">
        <v>12</v>
      </c>
      <c r="F17" s="171">
        <v>12</v>
      </c>
      <c r="G17" s="171">
        <v>428</v>
      </c>
      <c r="H17" s="171">
        <v>189</v>
      </c>
      <c r="I17" s="171">
        <v>3</v>
      </c>
      <c r="J17" s="171">
        <v>2</v>
      </c>
      <c r="K17" s="171">
        <v>153</v>
      </c>
      <c r="L17" s="171">
        <v>80</v>
      </c>
      <c r="M17" s="183">
        <v>0</v>
      </c>
      <c r="N17" s="199">
        <v>179</v>
      </c>
    </row>
    <row r="18" spans="1:14" ht="11.1" customHeight="1">
      <c r="A18" s="167" t="s">
        <v>287</v>
      </c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100"/>
    </row>
    <row r="19" spans="1:14" ht="12.6" customHeight="1">
      <c r="A19" s="195" t="s">
        <v>288</v>
      </c>
      <c r="B19" s="171">
        <v>1698</v>
      </c>
      <c r="C19" s="171">
        <v>1587</v>
      </c>
      <c r="D19" s="171">
        <v>70</v>
      </c>
      <c r="E19" s="171">
        <v>3</v>
      </c>
      <c r="F19" s="171">
        <v>37</v>
      </c>
      <c r="G19" s="171">
        <v>1381</v>
      </c>
      <c r="H19" s="171">
        <v>777</v>
      </c>
      <c r="I19" s="171">
        <v>8</v>
      </c>
      <c r="J19" s="171">
        <v>2</v>
      </c>
      <c r="K19" s="171">
        <v>285</v>
      </c>
      <c r="L19" s="171">
        <v>308</v>
      </c>
      <c r="M19" s="183">
        <v>0</v>
      </c>
      <c r="N19" s="199">
        <v>317</v>
      </c>
    </row>
    <row r="20" spans="1:14" ht="11.1" customHeight="1">
      <c r="A20" s="167" t="s">
        <v>289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100"/>
    </row>
    <row r="21" spans="1:14" ht="12.6" customHeight="1">
      <c r="A21" s="195" t="s">
        <v>290</v>
      </c>
      <c r="B21" s="171">
        <v>525</v>
      </c>
      <c r="C21" s="171">
        <v>435</v>
      </c>
      <c r="D21" s="171">
        <v>10</v>
      </c>
      <c r="E21" s="183">
        <v>0</v>
      </c>
      <c r="F21" s="171">
        <v>80</v>
      </c>
      <c r="G21" s="171">
        <v>386</v>
      </c>
      <c r="H21" s="171">
        <v>176</v>
      </c>
      <c r="I21" s="171">
        <v>0</v>
      </c>
      <c r="J21" s="183">
        <v>0</v>
      </c>
      <c r="K21" s="171">
        <v>83</v>
      </c>
      <c r="L21" s="171">
        <v>127</v>
      </c>
      <c r="M21" s="183">
        <v>0</v>
      </c>
      <c r="N21" s="199">
        <v>139</v>
      </c>
    </row>
    <row r="22" spans="1:14" ht="11.1" customHeight="1">
      <c r="A22" s="167" t="s">
        <v>291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100"/>
    </row>
    <row r="23" spans="1:14" ht="12.6" customHeight="1">
      <c r="A23" s="195" t="s">
        <v>292</v>
      </c>
      <c r="B23" s="171">
        <v>239</v>
      </c>
      <c r="C23" s="171">
        <v>229</v>
      </c>
      <c r="D23" s="171">
        <v>4</v>
      </c>
      <c r="E23" s="183">
        <v>0</v>
      </c>
      <c r="F23" s="171">
        <v>6</v>
      </c>
      <c r="G23" s="171">
        <v>182</v>
      </c>
      <c r="H23" s="171">
        <v>112</v>
      </c>
      <c r="I23" s="171">
        <v>0</v>
      </c>
      <c r="J23" s="183">
        <v>0</v>
      </c>
      <c r="K23" s="171">
        <v>44</v>
      </c>
      <c r="L23" s="171">
        <v>25</v>
      </c>
      <c r="M23" s="183">
        <v>0</v>
      </c>
      <c r="N23" s="199">
        <v>58</v>
      </c>
    </row>
    <row r="24" spans="1:14" ht="11.1" customHeight="1">
      <c r="A24" s="167" t="s">
        <v>293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100"/>
    </row>
    <row r="25" spans="1:14" ht="12.6" customHeight="1">
      <c r="A25" s="195" t="s">
        <v>294</v>
      </c>
      <c r="B25" s="171">
        <v>310</v>
      </c>
      <c r="C25" s="171">
        <v>298</v>
      </c>
      <c r="D25" s="171">
        <v>3</v>
      </c>
      <c r="E25" s="183">
        <v>0</v>
      </c>
      <c r="F25" s="171">
        <v>9</v>
      </c>
      <c r="G25" s="171">
        <v>238</v>
      </c>
      <c r="H25" s="171">
        <v>119</v>
      </c>
      <c r="I25" s="171">
        <v>0</v>
      </c>
      <c r="J25" s="183">
        <v>0</v>
      </c>
      <c r="K25" s="171">
        <v>88</v>
      </c>
      <c r="L25" s="171">
        <v>31</v>
      </c>
      <c r="M25" s="183">
        <v>0</v>
      </c>
      <c r="N25" s="199">
        <v>72</v>
      </c>
    </row>
    <row r="26" spans="1:14" ht="11.1" customHeight="1">
      <c r="A26" s="167" t="s">
        <v>295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100"/>
    </row>
    <row r="27" spans="1:14" ht="12.6" customHeight="1">
      <c r="A27" s="195" t="s">
        <v>296</v>
      </c>
      <c r="B27" s="171">
        <v>1195</v>
      </c>
      <c r="C27" s="171">
        <v>1144</v>
      </c>
      <c r="D27" s="171">
        <v>7</v>
      </c>
      <c r="E27" s="183">
        <v>0</v>
      </c>
      <c r="F27" s="171">
        <v>44</v>
      </c>
      <c r="G27" s="171">
        <v>803</v>
      </c>
      <c r="H27" s="171">
        <v>549</v>
      </c>
      <c r="I27" s="171">
        <v>1</v>
      </c>
      <c r="J27" s="183">
        <v>0</v>
      </c>
      <c r="K27" s="171">
        <v>124</v>
      </c>
      <c r="L27" s="171">
        <v>129</v>
      </c>
      <c r="M27" s="183">
        <v>0</v>
      </c>
      <c r="N27" s="199">
        <v>392</v>
      </c>
    </row>
    <row r="28" spans="1:14" ht="11.1" customHeight="1">
      <c r="A28" s="167" t="s">
        <v>297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100"/>
    </row>
    <row r="29" spans="1:14" ht="12.6" customHeight="1">
      <c r="A29" s="195" t="s">
        <v>298</v>
      </c>
      <c r="B29" s="171">
        <v>598</v>
      </c>
      <c r="C29" s="171">
        <v>580</v>
      </c>
      <c r="D29" s="171">
        <v>2</v>
      </c>
      <c r="E29" s="183">
        <v>0</v>
      </c>
      <c r="F29" s="171">
        <v>15</v>
      </c>
      <c r="G29" s="171">
        <v>419</v>
      </c>
      <c r="H29" s="171">
        <v>272</v>
      </c>
      <c r="I29" s="171">
        <v>0</v>
      </c>
      <c r="J29" s="183">
        <v>0</v>
      </c>
      <c r="K29" s="171">
        <v>69</v>
      </c>
      <c r="L29" s="171">
        <v>77</v>
      </c>
      <c r="M29" s="183">
        <v>0</v>
      </c>
      <c r="N29" s="199">
        <v>179</v>
      </c>
    </row>
    <row r="30" spans="1:14" ht="11.1" customHeight="1">
      <c r="A30" s="167" t="s">
        <v>299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100"/>
    </row>
    <row r="31" spans="1:14" ht="12.6" customHeight="1">
      <c r="A31" s="195" t="s">
        <v>300</v>
      </c>
      <c r="B31" s="171">
        <v>1744</v>
      </c>
      <c r="C31" s="171">
        <v>1674</v>
      </c>
      <c r="D31" s="171">
        <v>58</v>
      </c>
      <c r="E31" s="183">
        <v>0</v>
      </c>
      <c r="F31" s="171">
        <v>13</v>
      </c>
      <c r="G31" s="171">
        <v>1180</v>
      </c>
      <c r="H31" s="171">
        <v>790</v>
      </c>
      <c r="I31" s="171">
        <v>3</v>
      </c>
      <c r="J31" s="183">
        <v>0</v>
      </c>
      <c r="K31" s="171">
        <v>269</v>
      </c>
      <c r="L31" s="171">
        <v>119</v>
      </c>
      <c r="M31" s="183">
        <v>0</v>
      </c>
      <c r="N31" s="199">
        <v>564</v>
      </c>
    </row>
    <row r="32" spans="1:14" ht="11.1" customHeight="1">
      <c r="A32" s="167" t="s">
        <v>301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100"/>
    </row>
    <row r="33" spans="1:14" ht="12.6" customHeight="1">
      <c r="A33" s="195" t="s">
        <v>302</v>
      </c>
      <c r="B33" s="171">
        <v>355</v>
      </c>
      <c r="C33" s="171">
        <v>308</v>
      </c>
      <c r="D33" s="171">
        <v>2</v>
      </c>
      <c r="E33" s="183">
        <v>0</v>
      </c>
      <c r="F33" s="171">
        <v>45</v>
      </c>
      <c r="G33" s="171">
        <v>296</v>
      </c>
      <c r="H33" s="171">
        <v>94</v>
      </c>
      <c r="I33" s="171">
        <v>0</v>
      </c>
      <c r="J33" s="183">
        <v>0</v>
      </c>
      <c r="K33" s="171">
        <v>133</v>
      </c>
      <c r="L33" s="171">
        <v>69</v>
      </c>
      <c r="M33" s="183">
        <v>0</v>
      </c>
      <c r="N33" s="199">
        <v>59</v>
      </c>
    </row>
    <row r="34" spans="1:14" ht="11.1" customHeight="1">
      <c r="A34" s="167" t="s">
        <v>303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100"/>
    </row>
    <row r="35" spans="1:14" ht="12.6" customHeight="1">
      <c r="A35" s="195" t="s">
        <v>304</v>
      </c>
      <c r="B35" s="201">
        <v>263</v>
      </c>
      <c r="C35" s="201">
        <v>253</v>
      </c>
      <c r="D35" s="201">
        <v>6</v>
      </c>
      <c r="E35" s="203">
        <v>0</v>
      </c>
      <c r="F35" s="201">
        <v>4</v>
      </c>
      <c r="G35" s="201">
        <v>211</v>
      </c>
      <c r="H35" s="201">
        <v>101</v>
      </c>
      <c r="I35" s="201">
        <v>0</v>
      </c>
      <c r="J35" s="203">
        <v>0</v>
      </c>
      <c r="K35" s="201">
        <v>76</v>
      </c>
      <c r="L35" s="201">
        <v>34</v>
      </c>
      <c r="M35" s="203">
        <v>0</v>
      </c>
      <c r="N35" s="205">
        <v>52</v>
      </c>
    </row>
    <row r="36" spans="1:14" ht="11.1" customHeight="1" thickBot="1">
      <c r="A36" s="207" t="s">
        <v>305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4"/>
    </row>
    <row r="37" spans="1:14" ht="13.5" customHeight="1">
      <c r="A37" s="7" t="s">
        <v>152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3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3.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9"/>
    </row>
    <row r="41" spans="1:14" ht="13.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N35:N36"/>
    <mergeCell ref="J35:J36"/>
    <mergeCell ref="K35:K36"/>
    <mergeCell ref="L35:L36"/>
    <mergeCell ref="M35:M36"/>
    <mergeCell ref="M33:M34"/>
    <mergeCell ref="N33:N34"/>
    <mergeCell ref="K33:K34"/>
    <mergeCell ref="L33:L34"/>
    <mergeCell ref="B35:B36"/>
    <mergeCell ref="C35:C36"/>
    <mergeCell ref="D35:D36"/>
    <mergeCell ref="E35:E36"/>
    <mergeCell ref="F35:F36"/>
    <mergeCell ref="G35:G36"/>
    <mergeCell ref="H35:H36"/>
    <mergeCell ref="I35:I36"/>
    <mergeCell ref="G33:G34"/>
    <mergeCell ref="H33:H34"/>
    <mergeCell ref="I33:I34"/>
    <mergeCell ref="J33:J34"/>
    <mergeCell ref="N31:N32"/>
    <mergeCell ref="B33:B34"/>
    <mergeCell ref="C33:C34"/>
    <mergeCell ref="D33:D34"/>
    <mergeCell ref="E33:E34"/>
    <mergeCell ref="F33:F34"/>
    <mergeCell ref="J31:J32"/>
    <mergeCell ref="K31:K32"/>
    <mergeCell ref="L31:L32"/>
    <mergeCell ref="M31:M32"/>
    <mergeCell ref="M29:M30"/>
    <mergeCell ref="N29:N30"/>
    <mergeCell ref="B31:B32"/>
    <mergeCell ref="C31:C32"/>
    <mergeCell ref="D31:D32"/>
    <mergeCell ref="E31:E32"/>
    <mergeCell ref="F31:F32"/>
    <mergeCell ref="G31:G32"/>
    <mergeCell ref="H31:H32"/>
    <mergeCell ref="I31:I32"/>
    <mergeCell ref="K27:K28"/>
    <mergeCell ref="L27:L28"/>
    <mergeCell ref="G29:G30"/>
    <mergeCell ref="H29:H30"/>
    <mergeCell ref="I29:I30"/>
    <mergeCell ref="J29:J30"/>
    <mergeCell ref="M27:M28"/>
    <mergeCell ref="N27:N28"/>
    <mergeCell ref="B29:B30"/>
    <mergeCell ref="C29:C30"/>
    <mergeCell ref="D29:D30"/>
    <mergeCell ref="E29:E30"/>
    <mergeCell ref="F29:F30"/>
    <mergeCell ref="K29:K30"/>
    <mergeCell ref="L29:L30"/>
    <mergeCell ref="J27:J28"/>
    <mergeCell ref="M25:M26"/>
    <mergeCell ref="N25:N26"/>
    <mergeCell ref="B27:B28"/>
    <mergeCell ref="C27:C28"/>
    <mergeCell ref="D27:D28"/>
    <mergeCell ref="E27:E28"/>
    <mergeCell ref="F27:F28"/>
    <mergeCell ref="G27:G28"/>
    <mergeCell ref="H27:H28"/>
    <mergeCell ref="I27:I28"/>
    <mergeCell ref="K23:K24"/>
    <mergeCell ref="L23:L24"/>
    <mergeCell ref="G25:G26"/>
    <mergeCell ref="H25:H26"/>
    <mergeCell ref="I25:I26"/>
    <mergeCell ref="J25:J26"/>
    <mergeCell ref="M23:M24"/>
    <mergeCell ref="N23:N24"/>
    <mergeCell ref="B25:B26"/>
    <mergeCell ref="C25:C26"/>
    <mergeCell ref="D25:D26"/>
    <mergeCell ref="E25:E26"/>
    <mergeCell ref="F25:F26"/>
    <mergeCell ref="K25:K26"/>
    <mergeCell ref="L25:L26"/>
    <mergeCell ref="J23:J24"/>
    <mergeCell ref="M21:M22"/>
    <mergeCell ref="N21:N22"/>
    <mergeCell ref="B23:B24"/>
    <mergeCell ref="C23:C24"/>
    <mergeCell ref="D23:D24"/>
    <mergeCell ref="E23:E24"/>
    <mergeCell ref="F23:F24"/>
    <mergeCell ref="G23:G24"/>
    <mergeCell ref="H23:H24"/>
    <mergeCell ref="I23:I24"/>
    <mergeCell ref="K19:K20"/>
    <mergeCell ref="L19:L20"/>
    <mergeCell ref="G21:G22"/>
    <mergeCell ref="H21:H22"/>
    <mergeCell ref="I21:I22"/>
    <mergeCell ref="J21:J22"/>
    <mergeCell ref="M19:M20"/>
    <mergeCell ref="N19:N20"/>
    <mergeCell ref="B21:B22"/>
    <mergeCell ref="C21:C22"/>
    <mergeCell ref="D21:D22"/>
    <mergeCell ref="E21:E22"/>
    <mergeCell ref="F21:F22"/>
    <mergeCell ref="K21:K22"/>
    <mergeCell ref="L21:L22"/>
    <mergeCell ref="J19:J20"/>
    <mergeCell ref="M17:M18"/>
    <mergeCell ref="N17:N18"/>
    <mergeCell ref="B19:B20"/>
    <mergeCell ref="C19:C20"/>
    <mergeCell ref="D19:D20"/>
    <mergeCell ref="E19:E20"/>
    <mergeCell ref="F19:F20"/>
    <mergeCell ref="G19:G20"/>
    <mergeCell ref="H19:H20"/>
    <mergeCell ref="I19:I20"/>
    <mergeCell ref="K15:K16"/>
    <mergeCell ref="L15:L16"/>
    <mergeCell ref="G17:G18"/>
    <mergeCell ref="H17:H18"/>
    <mergeCell ref="I17:I18"/>
    <mergeCell ref="J17:J18"/>
    <mergeCell ref="M15:M16"/>
    <mergeCell ref="N15:N16"/>
    <mergeCell ref="B17:B18"/>
    <mergeCell ref="C17:C18"/>
    <mergeCell ref="D17:D18"/>
    <mergeCell ref="E17:E18"/>
    <mergeCell ref="F17:F18"/>
    <mergeCell ref="K17:K18"/>
    <mergeCell ref="L17:L18"/>
    <mergeCell ref="J15:J16"/>
    <mergeCell ref="M13:M14"/>
    <mergeCell ref="N13:N14"/>
    <mergeCell ref="B15:B16"/>
    <mergeCell ref="C15:C16"/>
    <mergeCell ref="D15:D16"/>
    <mergeCell ref="E15:E16"/>
    <mergeCell ref="F15:F16"/>
    <mergeCell ref="G15:G16"/>
    <mergeCell ref="H15:H16"/>
    <mergeCell ref="I15:I16"/>
    <mergeCell ref="K11:K12"/>
    <mergeCell ref="L11:L12"/>
    <mergeCell ref="M11:M12"/>
    <mergeCell ref="N11:N12"/>
    <mergeCell ref="B13:B14"/>
    <mergeCell ref="C13:C14"/>
    <mergeCell ref="D13:D14"/>
    <mergeCell ref="E13:E14"/>
    <mergeCell ref="K13:K14"/>
    <mergeCell ref="L13:L14"/>
    <mergeCell ref="F8:F9"/>
    <mergeCell ref="G8:G9"/>
    <mergeCell ref="F11:F12"/>
    <mergeCell ref="G11:G12"/>
    <mergeCell ref="H11:H12"/>
    <mergeCell ref="I11:I12"/>
    <mergeCell ref="J11:J12"/>
    <mergeCell ref="F13:F14"/>
    <mergeCell ref="B11:B12"/>
    <mergeCell ref="C11:C12"/>
    <mergeCell ref="D11:D12"/>
    <mergeCell ref="E11:E12"/>
    <mergeCell ref="G13:G14"/>
    <mergeCell ref="H13:H14"/>
    <mergeCell ref="I13:I14"/>
    <mergeCell ref="J13:J14"/>
    <mergeCell ref="A1:N1"/>
    <mergeCell ref="B5:F5"/>
    <mergeCell ref="G5:L5"/>
    <mergeCell ref="A3:N3"/>
    <mergeCell ref="A2:N2"/>
    <mergeCell ref="A5:A10"/>
    <mergeCell ref="D4:F4"/>
    <mergeCell ref="G4:J4"/>
    <mergeCell ref="L8:L9"/>
    <mergeCell ref="B8:B9"/>
  </mergeCells>
  <printOptions horizontalCentered="1"/>
  <pageMargins left="0.74803149606299213" right="0.59055118110236227" top="0.39370078740157483" bottom="0.19685039370078741" header="0" footer="0.39370078740157483"/>
  <pageSetup paperSize="9" firstPageNumber="164" orientation="landscape" useFirstPageNumber="1"/>
  <headerFooter alignWithMargins="0">
    <oddFooter>&amp;L&amp;9 &amp;C&amp;"Times New Roman"&amp;9  - &amp;p -&amp;R&amp;9 </oddFooter>
  </headerFooter>
</worksheet>
</file>

<file path=xl/worksheets/sheet2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7.625" customWidth="1"/>
    <col min="2" max="2" width="6.875" customWidth="1"/>
    <col min="3" max="3" width="6.125" customWidth="1"/>
    <col min="4" max="4" width="6.625" customWidth="1"/>
    <col min="5" max="5" width="15.625" customWidth="1"/>
    <col min="6" max="6" width="6.625" customWidth="1"/>
    <col min="7" max="7" width="6.875" customWidth="1"/>
    <col min="8" max="8" width="6.125" customWidth="1"/>
    <col min="9" max="9" width="6.625" customWidth="1"/>
    <col min="10" max="10" width="15.625" customWidth="1"/>
    <col min="11" max="11" width="6.875" customWidth="1"/>
    <col min="12" max="12" width="6.5" customWidth="1"/>
    <col min="13" max="13" width="6.875" customWidth="1"/>
    <col min="14" max="14" width="6.625" customWidth="1"/>
  </cols>
  <sheetData>
    <row r="1" spans="1:14" ht="21" customHeight="1">
      <c r="A1" s="48" t="s">
        <v>149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150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49" t="s">
        <v>71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8.6" customHeight="1" thickBot="1">
      <c r="A4" s="1"/>
      <c r="B4" s="1"/>
      <c r="C4" s="1"/>
      <c r="D4" s="64" t="str">
        <f>'10-2'!D4:F4</f>
        <v>115年 1 - 7月</v>
      </c>
      <c r="E4" s="64"/>
      <c r="F4" s="64"/>
      <c r="G4" s="57" t="str">
        <f>'10-2'!G4:J4</f>
        <v> Jan. - July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33</v>
      </c>
      <c r="B5" s="50" t="s">
        <v>45</v>
      </c>
      <c r="C5" s="51"/>
      <c r="D5" s="51"/>
      <c r="E5" s="51"/>
      <c r="F5" s="52"/>
      <c r="G5" s="50" t="s">
        <v>46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85" t="s">
        <v>76</v>
      </c>
      <c r="B11" s="156">
        <v>1002</v>
      </c>
      <c r="C11" s="156">
        <v>834</v>
      </c>
      <c r="D11" s="156">
        <v>22</v>
      </c>
      <c r="E11" s="156">
        <v>4</v>
      </c>
      <c r="F11" s="156">
        <v>142</v>
      </c>
      <c r="G11" s="156">
        <v>702</v>
      </c>
      <c r="H11" s="156">
        <v>209</v>
      </c>
      <c r="I11" s="156">
        <v>1</v>
      </c>
      <c r="J11" s="189">
        <v>0</v>
      </c>
      <c r="K11" s="156">
        <v>271</v>
      </c>
      <c r="L11" s="156">
        <v>220</v>
      </c>
      <c r="M11" s="189">
        <v>0</v>
      </c>
      <c r="N11" s="192">
        <v>300</v>
      </c>
    </row>
    <row r="12" spans="1:14" ht="11.1" customHeight="1">
      <c r="A12" s="167" t="s">
        <v>306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8"/>
    </row>
    <row r="13" spans="1:14" ht="12.6" customHeight="1">
      <c r="A13" s="195" t="s">
        <v>307</v>
      </c>
      <c r="B13" s="171">
        <v>250</v>
      </c>
      <c r="C13" s="171">
        <v>247</v>
      </c>
      <c r="D13" s="171">
        <v>2</v>
      </c>
      <c r="E13" s="183">
        <v>0</v>
      </c>
      <c r="F13" s="171">
        <v>1</v>
      </c>
      <c r="G13" s="171">
        <v>179</v>
      </c>
      <c r="H13" s="171">
        <v>85</v>
      </c>
      <c r="I13" s="171">
        <v>1</v>
      </c>
      <c r="J13" s="183">
        <v>0</v>
      </c>
      <c r="K13" s="171">
        <v>70</v>
      </c>
      <c r="L13" s="171">
        <v>22</v>
      </c>
      <c r="M13" s="183">
        <v>0</v>
      </c>
      <c r="N13" s="199">
        <v>71</v>
      </c>
    </row>
    <row r="14" spans="1:14" ht="11.1" customHeight="1">
      <c r="A14" s="167" t="s">
        <v>308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100"/>
    </row>
    <row r="15" spans="1:14" ht="12.6" customHeight="1">
      <c r="A15" s="195" t="s">
        <v>309</v>
      </c>
      <c r="B15" s="171">
        <v>442</v>
      </c>
      <c r="C15" s="171">
        <v>425</v>
      </c>
      <c r="D15" s="171">
        <v>6</v>
      </c>
      <c r="E15" s="183">
        <v>0</v>
      </c>
      <c r="F15" s="171">
        <v>12</v>
      </c>
      <c r="G15" s="171">
        <v>311</v>
      </c>
      <c r="H15" s="171">
        <v>179</v>
      </c>
      <c r="I15" s="171">
        <v>0</v>
      </c>
      <c r="J15" s="183">
        <v>0</v>
      </c>
      <c r="K15" s="171">
        <v>90</v>
      </c>
      <c r="L15" s="171">
        <v>41</v>
      </c>
      <c r="M15" s="183">
        <v>0</v>
      </c>
      <c r="N15" s="199">
        <v>132</v>
      </c>
    </row>
    <row r="16" spans="1:14" ht="11.1" customHeight="1">
      <c r="A16" s="167" t="s">
        <v>310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100"/>
    </row>
    <row r="17" spans="1:14" ht="12.6" customHeight="1">
      <c r="A17" s="195" t="s">
        <v>311</v>
      </c>
      <c r="B17" s="171">
        <v>225</v>
      </c>
      <c r="C17" s="171">
        <v>218</v>
      </c>
      <c r="D17" s="171">
        <v>3</v>
      </c>
      <c r="E17" s="183">
        <v>0</v>
      </c>
      <c r="F17" s="171">
        <v>4</v>
      </c>
      <c r="G17" s="171">
        <v>170</v>
      </c>
      <c r="H17" s="171">
        <v>96</v>
      </c>
      <c r="I17" s="171">
        <v>0</v>
      </c>
      <c r="J17" s="183">
        <v>0</v>
      </c>
      <c r="K17" s="171">
        <v>67</v>
      </c>
      <c r="L17" s="171">
        <v>8</v>
      </c>
      <c r="M17" s="183">
        <v>0</v>
      </c>
      <c r="N17" s="199">
        <v>55</v>
      </c>
    </row>
    <row r="18" spans="1:14" ht="11.1" customHeight="1">
      <c r="A18" s="167" t="s">
        <v>312</v>
      </c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100"/>
    </row>
    <row r="19" spans="1:14" ht="12.6" customHeight="1">
      <c r="A19" s="195" t="s">
        <v>313</v>
      </c>
      <c r="B19" s="171">
        <v>441</v>
      </c>
      <c r="C19" s="171">
        <v>417</v>
      </c>
      <c r="D19" s="171">
        <v>18</v>
      </c>
      <c r="E19" s="183">
        <v>0</v>
      </c>
      <c r="F19" s="171">
        <v>5</v>
      </c>
      <c r="G19" s="171">
        <v>363</v>
      </c>
      <c r="H19" s="171">
        <v>180</v>
      </c>
      <c r="I19" s="171">
        <v>0</v>
      </c>
      <c r="J19" s="183">
        <v>0</v>
      </c>
      <c r="K19" s="171">
        <v>123</v>
      </c>
      <c r="L19" s="171">
        <v>59</v>
      </c>
      <c r="M19" s="183">
        <v>0</v>
      </c>
      <c r="N19" s="199">
        <v>78</v>
      </c>
    </row>
    <row r="20" spans="1:14" ht="11.1" customHeight="1">
      <c r="A20" s="167" t="s">
        <v>314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100"/>
    </row>
    <row r="21" spans="1:14" ht="12.6" customHeight="1">
      <c r="A21" s="195" t="s">
        <v>315</v>
      </c>
      <c r="B21" s="171">
        <v>1372</v>
      </c>
      <c r="C21" s="171">
        <v>1314</v>
      </c>
      <c r="D21" s="171">
        <v>46</v>
      </c>
      <c r="E21" s="183">
        <v>0</v>
      </c>
      <c r="F21" s="171">
        <v>12</v>
      </c>
      <c r="G21" s="171">
        <v>947</v>
      </c>
      <c r="H21" s="171">
        <v>654</v>
      </c>
      <c r="I21" s="171">
        <v>1</v>
      </c>
      <c r="J21" s="183">
        <v>0</v>
      </c>
      <c r="K21" s="171">
        <v>171</v>
      </c>
      <c r="L21" s="171">
        <v>120</v>
      </c>
      <c r="M21" s="183">
        <v>0</v>
      </c>
      <c r="N21" s="199">
        <v>425</v>
      </c>
    </row>
    <row r="22" spans="1:14" ht="11.1" customHeight="1">
      <c r="A22" s="167" t="s">
        <v>316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100"/>
    </row>
    <row r="23" spans="1:14" ht="12.6" customHeight="1">
      <c r="A23" s="195" t="s">
        <v>317</v>
      </c>
      <c r="B23" s="171">
        <v>551</v>
      </c>
      <c r="C23" s="171">
        <v>521</v>
      </c>
      <c r="D23" s="171">
        <v>15</v>
      </c>
      <c r="E23" s="171">
        <v>9</v>
      </c>
      <c r="F23" s="171">
        <v>7</v>
      </c>
      <c r="G23" s="171">
        <v>469</v>
      </c>
      <c r="H23" s="171">
        <v>253</v>
      </c>
      <c r="I23" s="171">
        <v>2</v>
      </c>
      <c r="J23" s="171">
        <v>0</v>
      </c>
      <c r="K23" s="171">
        <v>134</v>
      </c>
      <c r="L23" s="171">
        <v>80</v>
      </c>
      <c r="M23" s="183">
        <v>0</v>
      </c>
      <c r="N23" s="199">
        <v>82</v>
      </c>
    </row>
    <row r="24" spans="1:14" ht="11.1" customHeight="1">
      <c r="A24" s="167" t="s">
        <v>318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100"/>
    </row>
    <row r="25" spans="1:14" ht="12.6" customHeight="1">
      <c r="A25" s="195" t="s">
        <v>319</v>
      </c>
      <c r="B25" s="171">
        <v>1345</v>
      </c>
      <c r="C25" s="171">
        <v>1272</v>
      </c>
      <c r="D25" s="171">
        <v>22</v>
      </c>
      <c r="E25" s="171">
        <v>31</v>
      </c>
      <c r="F25" s="171">
        <v>20</v>
      </c>
      <c r="G25" s="171">
        <v>1075</v>
      </c>
      <c r="H25" s="171">
        <v>593</v>
      </c>
      <c r="I25" s="171">
        <v>5</v>
      </c>
      <c r="J25" s="171">
        <v>19</v>
      </c>
      <c r="K25" s="171">
        <v>230</v>
      </c>
      <c r="L25" s="171">
        <v>229</v>
      </c>
      <c r="M25" s="183">
        <v>0</v>
      </c>
      <c r="N25" s="199">
        <v>270</v>
      </c>
    </row>
    <row r="26" spans="1:14" ht="11.1" customHeight="1">
      <c r="A26" s="167" t="s">
        <v>320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100"/>
    </row>
    <row r="27" spans="1:14" ht="12.6" customHeight="1">
      <c r="A27" s="195" t="s">
        <v>321</v>
      </c>
      <c r="B27" s="171">
        <v>90</v>
      </c>
      <c r="C27" s="171">
        <v>84</v>
      </c>
      <c r="D27" s="171">
        <v>1</v>
      </c>
      <c r="E27" s="183">
        <v>0</v>
      </c>
      <c r="F27" s="171">
        <v>4</v>
      </c>
      <c r="G27" s="171">
        <v>59</v>
      </c>
      <c r="H27" s="171">
        <v>29</v>
      </c>
      <c r="I27" s="171">
        <v>0</v>
      </c>
      <c r="J27" s="183">
        <v>0</v>
      </c>
      <c r="K27" s="171">
        <v>25</v>
      </c>
      <c r="L27" s="171">
        <v>5</v>
      </c>
      <c r="M27" s="183">
        <v>0</v>
      </c>
      <c r="N27" s="199">
        <v>31</v>
      </c>
    </row>
    <row r="28" spans="1:14" ht="11.1" customHeight="1">
      <c r="A28" s="167" t="s">
        <v>322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100"/>
    </row>
    <row r="29" spans="1:14" ht="12.6" customHeight="1">
      <c r="A29" s="195" t="s">
        <v>323</v>
      </c>
      <c r="B29" s="171">
        <v>154</v>
      </c>
      <c r="C29" s="171">
        <v>146</v>
      </c>
      <c r="D29" s="171">
        <v>2</v>
      </c>
      <c r="E29" s="183">
        <v>0</v>
      </c>
      <c r="F29" s="171">
        <v>6</v>
      </c>
      <c r="G29" s="171">
        <v>110</v>
      </c>
      <c r="H29" s="171">
        <v>51</v>
      </c>
      <c r="I29" s="171">
        <v>0</v>
      </c>
      <c r="J29" s="183">
        <v>0</v>
      </c>
      <c r="K29" s="171">
        <v>40</v>
      </c>
      <c r="L29" s="171">
        <v>19</v>
      </c>
      <c r="M29" s="183">
        <v>0</v>
      </c>
      <c r="N29" s="199">
        <v>43</v>
      </c>
    </row>
    <row r="30" spans="1:14" ht="11.1" customHeight="1">
      <c r="A30" s="167" t="s">
        <v>324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100"/>
    </row>
    <row r="31" spans="1:14" ht="12.6" customHeight="1">
      <c r="A31" s="195" t="s">
        <v>325</v>
      </c>
      <c r="B31" s="171">
        <v>101</v>
      </c>
      <c r="C31" s="171">
        <v>95</v>
      </c>
      <c r="D31" s="171">
        <v>2</v>
      </c>
      <c r="E31" s="183">
        <v>0</v>
      </c>
      <c r="F31" s="171">
        <v>3</v>
      </c>
      <c r="G31" s="171">
        <v>82</v>
      </c>
      <c r="H31" s="171">
        <v>44</v>
      </c>
      <c r="I31" s="171">
        <v>0</v>
      </c>
      <c r="J31" s="183">
        <v>0</v>
      </c>
      <c r="K31" s="171">
        <v>29</v>
      </c>
      <c r="L31" s="171">
        <v>9</v>
      </c>
      <c r="M31" s="183">
        <v>0</v>
      </c>
      <c r="N31" s="199">
        <v>18</v>
      </c>
    </row>
    <row r="32" spans="1:14" ht="11.1" customHeight="1">
      <c r="A32" s="167" t="s">
        <v>326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100"/>
    </row>
    <row r="33" spans="1:14" ht="12.6" customHeight="1">
      <c r="A33" s="43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9"/>
    </row>
    <row r="34" spans="1:14" ht="11.1" customHeight="1">
      <c r="A34" s="44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100"/>
    </row>
    <row r="35" spans="1:14" ht="12.6" customHeight="1">
      <c r="A35" s="43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3"/>
    </row>
    <row r="36" spans="1:14" ht="11.1" customHeight="1" thickBot="1">
      <c r="A36" s="45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4"/>
    </row>
    <row r="37" spans="1:14" ht="13.5" customHeight="1">
      <c r="A37" s="32" t="s">
        <v>48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3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3.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9"/>
    </row>
    <row r="41" spans="1:14" ht="13.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G4:J4"/>
    <mergeCell ref="L8:L9"/>
    <mergeCell ref="B8:B9"/>
    <mergeCell ref="F8:F9"/>
    <mergeCell ref="G8:G9"/>
    <mergeCell ref="M11:M12"/>
    <mergeCell ref="D11:D12"/>
    <mergeCell ref="E11:E12"/>
    <mergeCell ref="J11:J12"/>
    <mergeCell ref="H11:H12"/>
    <mergeCell ref="A1:N1"/>
    <mergeCell ref="B5:F5"/>
    <mergeCell ref="G5:L5"/>
    <mergeCell ref="A3:N3"/>
    <mergeCell ref="A2:N2"/>
    <mergeCell ref="N11:N12"/>
    <mergeCell ref="B11:B12"/>
    <mergeCell ref="A5:A10"/>
    <mergeCell ref="D4:F4"/>
    <mergeCell ref="C11:C12"/>
    <mergeCell ref="I11:I12"/>
    <mergeCell ref="F11:F12"/>
    <mergeCell ref="G11:G12"/>
    <mergeCell ref="M13:M14"/>
    <mergeCell ref="N13:N14"/>
    <mergeCell ref="B13:B14"/>
    <mergeCell ref="C13:C14"/>
    <mergeCell ref="D13:D14"/>
    <mergeCell ref="E13:E14"/>
    <mergeCell ref="F13:F14"/>
    <mergeCell ref="G13:G14"/>
    <mergeCell ref="L13:L14"/>
    <mergeCell ref="J13:J14"/>
    <mergeCell ref="J15:J16"/>
    <mergeCell ref="K15:K16"/>
    <mergeCell ref="L15:L16"/>
    <mergeCell ref="H13:H14"/>
    <mergeCell ref="I13:I14"/>
    <mergeCell ref="K11:K12"/>
    <mergeCell ref="L11:L12"/>
    <mergeCell ref="I15:I16"/>
    <mergeCell ref="K13:K14"/>
    <mergeCell ref="M17:M18"/>
    <mergeCell ref="B15:B16"/>
    <mergeCell ref="C15:C16"/>
    <mergeCell ref="D15:D16"/>
    <mergeCell ref="E15:E16"/>
    <mergeCell ref="K17:K18"/>
    <mergeCell ref="L17:L18"/>
    <mergeCell ref="I17:I18"/>
    <mergeCell ref="J17:J18"/>
    <mergeCell ref="F15:F16"/>
    <mergeCell ref="N17:N18"/>
    <mergeCell ref="N15:N16"/>
    <mergeCell ref="H17:H18"/>
    <mergeCell ref="M15:M16"/>
    <mergeCell ref="G15:G16"/>
    <mergeCell ref="H15:H16"/>
    <mergeCell ref="B17:B18"/>
    <mergeCell ref="C17:C18"/>
    <mergeCell ref="D17:D18"/>
    <mergeCell ref="E17:E18"/>
    <mergeCell ref="F17:F18"/>
    <mergeCell ref="G17:G18"/>
    <mergeCell ref="B19:B20"/>
    <mergeCell ref="C19:C20"/>
    <mergeCell ref="D19:D20"/>
    <mergeCell ref="E19:E20"/>
    <mergeCell ref="J19:J20"/>
    <mergeCell ref="K19:K20"/>
    <mergeCell ref="L19:L20"/>
    <mergeCell ref="M19:M20"/>
    <mergeCell ref="F19:F20"/>
    <mergeCell ref="G19:G20"/>
    <mergeCell ref="H19:H20"/>
    <mergeCell ref="I19:I20"/>
    <mergeCell ref="M21:M22"/>
    <mergeCell ref="N21:N22"/>
    <mergeCell ref="N19:N20"/>
    <mergeCell ref="B21:B22"/>
    <mergeCell ref="C21:C22"/>
    <mergeCell ref="D21:D22"/>
    <mergeCell ref="E21:E22"/>
    <mergeCell ref="F21:F22"/>
    <mergeCell ref="G21:G22"/>
    <mergeCell ref="H21:H22"/>
    <mergeCell ref="B23:B24"/>
    <mergeCell ref="C23:C24"/>
    <mergeCell ref="D23:D24"/>
    <mergeCell ref="E23:E24"/>
    <mergeCell ref="K21:K22"/>
    <mergeCell ref="L21:L22"/>
    <mergeCell ref="I21:I22"/>
    <mergeCell ref="J21:J22"/>
    <mergeCell ref="J23:J24"/>
    <mergeCell ref="K23:K24"/>
    <mergeCell ref="L23:L24"/>
    <mergeCell ref="M23:M24"/>
    <mergeCell ref="F23:F24"/>
    <mergeCell ref="G23:G24"/>
    <mergeCell ref="H23:H24"/>
    <mergeCell ref="I23:I24"/>
    <mergeCell ref="M25:M26"/>
    <mergeCell ref="N25:N26"/>
    <mergeCell ref="N23:N24"/>
    <mergeCell ref="B25:B26"/>
    <mergeCell ref="C25:C26"/>
    <mergeCell ref="D25:D26"/>
    <mergeCell ref="E25:E26"/>
    <mergeCell ref="F25:F26"/>
    <mergeCell ref="G25:G26"/>
    <mergeCell ref="H25:H26"/>
    <mergeCell ref="B27:B28"/>
    <mergeCell ref="C27:C28"/>
    <mergeCell ref="D27:D28"/>
    <mergeCell ref="E27:E28"/>
    <mergeCell ref="K25:K26"/>
    <mergeCell ref="L25:L26"/>
    <mergeCell ref="I25:I26"/>
    <mergeCell ref="J25:J26"/>
    <mergeCell ref="J27:J28"/>
    <mergeCell ref="K27:K28"/>
    <mergeCell ref="L27:L28"/>
    <mergeCell ref="M27:M28"/>
    <mergeCell ref="F27:F28"/>
    <mergeCell ref="G27:G28"/>
    <mergeCell ref="H27:H28"/>
    <mergeCell ref="I27:I28"/>
    <mergeCell ref="M29:M30"/>
    <mergeCell ref="N29:N30"/>
    <mergeCell ref="N27:N28"/>
    <mergeCell ref="B29:B30"/>
    <mergeCell ref="C29:C30"/>
    <mergeCell ref="D29:D30"/>
    <mergeCell ref="E29:E30"/>
    <mergeCell ref="F29:F30"/>
    <mergeCell ref="G29:G30"/>
    <mergeCell ref="H29:H30"/>
    <mergeCell ref="B31:B32"/>
    <mergeCell ref="C31:C32"/>
    <mergeCell ref="D31:D32"/>
    <mergeCell ref="E31:E32"/>
    <mergeCell ref="K29:K30"/>
    <mergeCell ref="L29:L30"/>
    <mergeCell ref="I29:I30"/>
    <mergeCell ref="J29:J30"/>
    <mergeCell ref="J31:J32"/>
    <mergeCell ref="K31:K32"/>
    <mergeCell ref="L31:L32"/>
    <mergeCell ref="M31:M32"/>
    <mergeCell ref="F31:F32"/>
    <mergeCell ref="G31:G32"/>
    <mergeCell ref="H31:H32"/>
    <mergeCell ref="I31:I32"/>
    <mergeCell ref="M33:M34"/>
    <mergeCell ref="N33:N34"/>
    <mergeCell ref="N31:N32"/>
    <mergeCell ref="B33:B34"/>
    <mergeCell ref="C33:C34"/>
    <mergeCell ref="D33:D34"/>
    <mergeCell ref="E33:E34"/>
    <mergeCell ref="F33:F34"/>
    <mergeCell ref="G33:G34"/>
    <mergeCell ref="H33:H34"/>
    <mergeCell ref="B35:B36"/>
    <mergeCell ref="C35:C36"/>
    <mergeCell ref="D35:D36"/>
    <mergeCell ref="E35:E36"/>
    <mergeCell ref="K33:K34"/>
    <mergeCell ref="L33:L34"/>
    <mergeCell ref="I33:I34"/>
    <mergeCell ref="J33:J34"/>
    <mergeCell ref="N35:N36"/>
    <mergeCell ref="J35:J36"/>
    <mergeCell ref="K35:K36"/>
    <mergeCell ref="L35:L36"/>
    <mergeCell ref="M35:M36"/>
    <mergeCell ref="F35:F36"/>
    <mergeCell ref="G35:G36"/>
    <mergeCell ref="H35:H36"/>
    <mergeCell ref="I35:I36"/>
  </mergeCells>
  <printOptions horizontalCentered="1"/>
  <pageMargins left="0.74803149606299213" right="0.59055118110236227" top="0.39370078740157483" bottom="0.19685039370078741" header="0" footer="0.39370078740157483"/>
  <pageSetup paperSize="9" firstPageNumber="165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2006-02-07T03:52:07Z</dcterms:created>
  <dcterms:modified xsi:type="dcterms:W3CDTF">2026-03-27T03:41:51Z</dcterms:modified>
  <dc:subject>金融機構損益簡表</dc:subject>
  <cp:lastPrinted>2025-08-21T07:39:01Z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