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1" sheetId="1" r:id="rId1"/>
    <sheet name="10-1(續一)" sheetId="2" r:id="rId2"/>
    <sheet name="10-1(續二)" sheetId="3" r:id="rId3"/>
    <sheet name="10-1(續三)" sheetId="4" r:id="rId4"/>
    <sheet name="10-1(續四)" sheetId="5" r:id="rId5"/>
    <sheet name="10-1(續五)" sheetId="6" r:id="rId6"/>
    <sheet name="10-1(續六)" sheetId="7" r:id="rId7"/>
    <sheet name="10-1(續七)" sheetId="8" r:id="rId8"/>
    <sheet name="10-1(續八)" sheetId="9" r:id="rId9"/>
    <sheet name="10-1(續九)" sheetId="10" r:id="rId10"/>
    <sheet name="10-1(續十)" sheetId="11" r:id="rId11"/>
    <sheet name="10-1(續十一)" sheetId="12" r:id="rId12"/>
    <sheet name="10-1(續十二)" sheetId="13" r:id="rId13"/>
    <sheet name="10-1(續十三)" sheetId="14" r:id="rId14"/>
    <sheet name="10-1(續十四)" sheetId="15" r:id="rId15"/>
    <sheet name="10-1(續十五)" sheetId="16" r:id="rId16"/>
    <sheet name="10-1(續十六)" sheetId="17" r:id="rId17"/>
    <sheet name="10-1(續十七)" sheetId="18" r:id="rId18"/>
    <sheet name="10-1(續十八)" sheetId="19" r:id="rId19"/>
    <sheet name="10-1(續十九)" sheetId="20" r:id="rId20"/>
    <sheet name="10-1(續二十)" sheetId="21" r:id="rId21"/>
    <sheet name="10-1(續二十一完)" sheetId="22" r:id="rId22"/>
  </sheets>
  <definedNames>
    <definedName name="Print_Area" localSheetId="0">'10-1'!$A$1:$K$35</definedName>
    <definedName name="Print_Area" localSheetId="1">'10-1(續一)'!$A$1:$K$35</definedName>
    <definedName name="Print_Area" localSheetId="7">'10-1(續七)'!$A$1:$K$33</definedName>
    <definedName name="Print_Area" localSheetId="9">'10-1(續九)'!$A$1:$K$34</definedName>
    <definedName name="Print_Area" localSheetId="2">'10-1(續二)'!$A$1:$K$33</definedName>
    <definedName name="Print_Area" localSheetId="20">'10-1(續二十)'!$A$1:$L$34</definedName>
    <definedName name="Print_Area" localSheetId="21">'10-1(續二十一完)'!$A$1:$L$34</definedName>
    <definedName name="Print_Area" localSheetId="8">'10-1(續八)'!$A$1:$K$34</definedName>
    <definedName name="Print_Area" localSheetId="10">'10-1(續十)'!$A$1:$K$33</definedName>
    <definedName name="Print_Area" localSheetId="11">'10-1(續十一)'!$A$1:$K$33</definedName>
    <definedName name="Print_Area" localSheetId="17">'10-1(續十七)'!$A$1:$L$35</definedName>
    <definedName name="Print_Area" localSheetId="19">'10-1(續十九)'!$A$1:$L$34</definedName>
    <definedName name="Print_Area" localSheetId="12">'10-1(續十二)'!$A$1:$K$33</definedName>
    <definedName name="Print_Area" localSheetId="18">'10-1(續十八)'!$A$1:$L$35</definedName>
    <definedName name="Print_Area" localSheetId="13">'10-1(續十三)'!$A$1:$K$33</definedName>
    <definedName name="Print_Area" localSheetId="15">'10-1(續十五)'!$A$1:$K$35</definedName>
    <definedName name="Print_Area" localSheetId="16">'10-1(續十六)'!$A$1:$K$35</definedName>
    <definedName name="Print_Area" localSheetId="14">'10-1(續十四)'!$A$1:$K$34</definedName>
    <definedName name="Print_Area" localSheetId="3">'10-1(續三)'!$A$1:$K$33</definedName>
    <definedName name="Print_Area" localSheetId="5">'10-1(續五)'!$A$1:$K$33</definedName>
    <definedName name="Print_Area" localSheetId="6">'10-1(續六)'!$A$1:$K$33</definedName>
    <definedName name="Print_Area" localSheetId="4">'10-1(續四)'!$A$1:$K$33</definedName>
    <definedName name="外部資料_1" localSheetId="0">'10-1'!$A$1:$K$38</definedName>
    <definedName name="外部資料_1" localSheetId="1">'10-1(續一)'!$A$1:$K$39</definedName>
    <definedName name="外部資料_1" localSheetId="7">'10-1(續七)'!$A$1:$K$39</definedName>
    <definedName name="外部資料_1" localSheetId="9">'10-1(續九)'!$A$1:$K$37</definedName>
    <definedName name="外部資料_1" localSheetId="2">'10-1(續二)'!$A$1:$K$39</definedName>
    <definedName name="外部資料_1" localSheetId="20">'10-1(續二十)'!$A$1:$L$41</definedName>
    <definedName name="外部資料_1" localSheetId="21">'10-1(續二十一完)'!$A$1:$L$41</definedName>
    <definedName name="外部資料_1" localSheetId="8">'10-1(續八)'!$A$1:$K$38</definedName>
    <definedName name="外部資料_1" localSheetId="10">'10-1(續十)'!$A$1:$K$36</definedName>
    <definedName name="外部資料_1" localSheetId="11">'10-1(續十一)'!$A$1:$K$37</definedName>
    <definedName name="外部資料_1" localSheetId="17">'10-1(續十七)'!$A$1:$L$41</definedName>
    <definedName name="外部資料_1" localSheetId="19">'10-1(續十九)'!$A$1:$L$41</definedName>
    <definedName name="外部資料_1" localSheetId="12">'10-1(續十二)'!$A$1:$K$38</definedName>
    <definedName name="外部資料_1" localSheetId="18">'10-1(續十八)'!$A$1:$L$41</definedName>
    <definedName name="外部資料_1" localSheetId="13">'10-1(續十三)'!$A$1:$K$38</definedName>
    <definedName name="外部資料_1" localSheetId="15">'10-1(續十五)'!$A$1:$K$41</definedName>
    <definedName name="外部資料_1" localSheetId="16">'10-1(續十六)'!$A$1:$K$41</definedName>
    <definedName name="外部資料_1" localSheetId="14">'10-1(續十四)'!$A$1:$K$38</definedName>
    <definedName name="外部資料_1" localSheetId="3">'10-1(續三)'!$A$1:$K$39</definedName>
    <definedName name="外部資料_1" localSheetId="5">'10-1(續五)'!$A$1:$K$39</definedName>
    <definedName name="外部資料_1" localSheetId="6">'10-1(續六)'!$A$1:$K$39</definedName>
    <definedName name="外部資料_1" localSheetId="4">'10-1(續四)'!$A$1:$K$39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<sst xmlns="http://schemas.openxmlformats.org/spreadsheetml/2006/main" uniqueCount="355">
  <si>
    <t>資產總額</t>
  </si>
  <si>
    <t>其他資產</t>
  </si>
  <si>
    <t>其他負債</t>
  </si>
  <si>
    <t xml:space="preserve"> </t>
  </si>
  <si>
    <t>保留盈餘</t>
  </si>
  <si>
    <t>　</t>
  </si>
  <si>
    <t>應收款項</t>
  </si>
  <si>
    <t>應付款項</t>
  </si>
  <si>
    <t>股    本</t>
  </si>
  <si>
    <t>說　　明：#係金融控股公司之子公司。</t>
  </si>
  <si>
    <t xml:space="preserve"> End of Apr. 2026</t>
  </si>
  <si>
    <t>總　　　　　計</t>
  </si>
  <si>
    <t>中國輸出入銀行</t>
  </si>
  <si>
    <t>美商美國紐約梅隆銀行</t>
  </si>
  <si>
    <t>日商瑞穗銀行</t>
  </si>
  <si>
    <t>香港東亞銀行</t>
  </si>
  <si>
    <t>The Bank of New York  Mellon</t>
  </si>
  <si>
    <t>新加坡商新加坡華僑銀行</t>
  </si>
  <si>
    <t>The Bank of East Asia Ltd.</t>
  </si>
  <si>
    <t>民國115年 4月底</t>
  </si>
  <si>
    <t>10-1 Abridged Balance Sheet</t>
  </si>
  <si>
    <t>透支、貼現</t>
  </si>
  <si>
    <t>及放款</t>
  </si>
  <si>
    <t>Total Assets</t>
  </si>
  <si>
    <t>Other Assets</t>
  </si>
  <si>
    <t xml:space="preserve">         負債及股東權益</t>
  </si>
  <si>
    <t>郵匯轉存款</t>
  </si>
  <si>
    <t>存款及匯款</t>
  </si>
  <si>
    <t>金融債券</t>
  </si>
  <si>
    <t>Liabilities&amp; Equities</t>
  </si>
  <si>
    <t>Other Liabilities</t>
  </si>
  <si>
    <t>資本公積</t>
  </si>
  <si>
    <t>Capital Stock</t>
  </si>
  <si>
    <t>Reserve Fund</t>
  </si>
  <si>
    <t>Retained Earnings</t>
  </si>
  <si>
    <t>銀行別</t>
  </si>
  <si>
    <t>公司債</t>
  </si>
  <si>
    <t>Coporate Bonds</t>
  </si>
  <si>
    <t>股  金</t>
  </si>
  <si>
    <t>Cash and Alike Equivalent Cash</t>
  </si>
  <si>
    <t>Deposits with CBC &amp; Claims on Other Banks</t>
  </si>
  <si>
    <t>Financial Assets at Fair Value through Profit or Loss</t>
  </si>
  <si>
    <t>Overdrafts, Discount and Loans</t>
  </si>
  <si>
    <t>Available-for-Sale Financial Assets</t>
  </si>
  <si>
    <t>Held-to-maturity Financial assets</t>
  </si>
  <si>
    <t>存放央行及拆借銀行同業</t>
  </si>
  <si>
    <t>by Bank</t>
  </si>
  <si>
    <t>Amounts Receivable</t>
  </si>
  <si>
    <t>央行、銀行同業存款及融資</t>
  </si>
  <si>
    <t>Liabilities &amp; Equities</t>
  </si>
  <si>
    <t>Due to the CBC &amp; Other Banks</t>
  </si>
  <si>
    <t>Deposits and Remittances</t>
  </si>
  <si>
    <r>
      <t xml:space="preserve">銀行別 
</t>
    </r>
    <r>
      <rPr>
        <sz val="9"/>
        <rFont val="Times New Roman"/>
        <charset val="0"/>
        <color indexed="8"/>
      </rPr>
      <t>by Bank</t>
    </r>
  </si>
  <si>
    <t xml:space="preserve">Amounts Payable </t>
  </si>
  <si>
    <t>現金及
約當現金</t>
  </si>
  <si>
    <t>Cash &amp; Claims on Other Banks</t>
  </si>
  <si>
    <t>Securities Purchased under R/S</t>
  </si>
  <si>
    <t>Equity Investment, Equity Method</t>
  </si>
  <si>
    <t>附賣回票券及債券投資</t>
  </si>
  <si>
    <t>現金及存拆放銀行同業</t>
  </si>
  <si>
    <t>持有至到期日金融資產</t>
  </si>
  <si>
    <t>採權益法之股權投資</t>
  </si>
  <si>
    <t>Financial Liabilities at Fair Value through Profit or Loss</t>
  </si>
  <si>
    <t>Due to the Other Banks</t>
  </si>
  <si>
    <t>Securities Sold under R/P</t>
  </si>
  <si>
    <t>附買回票券及債券負債</t>
  </si>
  <si>
    <t>銀行暨同業透支及拆借</t>
  </si>
  <si>
    <t>附買回票券
及債券負債</t>
  </si>
  <si>
    <t>資產別</t>
  </si>
  <si>
    <r>
      <t>　</t>
    </r>
    <r>
      <rPr>
        <sz val="9"/>
        <rFont val="Times New Roman"/>
        <charset val="0"/>
        <color indexed="8"/>
      </rPr>
      <t>by Asset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</si>
  <si>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</si>
  <si>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  <color indexed="8"/>
      </rPr>
      <t>#</t>
    </r>
    <r>
      <rPr>
        <sz val="10"/>
        <rFont val="標楷體"/>
        <charset val="136"/>
        <color indexed="8"/>
      </rPr>
      <t>係金融控股公司之子公司。</t>
    </r>
  </si>
  <si>
    <t>華南商業銀行　　　　#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</si>
  <si>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</si>
  <si>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</si>
  <si>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</t>
    </r>
  </si>
  <si>
    <r>
      <t>10-1</t>
    </r>
    <r>
      <rPr>
        <sz val="18"/>
        <rFont val="標楷體"/>
        <charset val="136"/>
        <color indexed="8"/>
      </rPr>
      <t>　金融機構資產負債簡表（續八）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</si>
  <si>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</si>
  <si>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金融機構資產負債簡表（續九）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</si>
  <si>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</si>
  <si>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Hua Nan Commercial Bank, Ltd.</t>
  </si>
  <si>
    <r>
      <t>10-1</t>
    </r>
    <r>
      <rPr>
        <sz val="18"/>
        <rFont val="標楷體"/>
        <charset val="136"/>
        <color indexed="8"/>
      </rPr>
      <t>　金融機構資產負債簡表（續四）</t>
    </r>
  </si>
  <si>
    <r>
      <t>10-1</t>
    </r>
    <r>
      <rPr>
        <sz val="18"/>
        <rFont val="標楷體"/>
        <charset val="136"/>
        <color indexed="8"/>
      </rPr>
      <t>　金融機構資產負債簡表（續一）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</si>
  <si>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Cont.1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</si>
  <si>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金融機構資產負債簡表（續二）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</si>
  <si>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Cont.2</t>
    </r>
    <r>
      <rPr>
        <sz val="18"/>
        <rFont val="細明體"/>
        <charset val="136"/>
        <color indexed="8"/>
      </rPr>
      <t>）</t>
    </r>
  </si>
  <si>
    <t>臺灣中小企業銀行</t>
  </si>
  <si>
    <t>The Export-Import Bank of The Republic of China</t>
  </si>
  <si>
    <r>
      <t>10-1</t>
    </r>
    <r>
      <rPr>
        <sz val="18"/>
        <rFont val="標楷體"/>
        <charset val="136"/>
        <color indexed="8"/>
      </rPr>
      <t>　金融機構資產負債簡表（續三）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</si>
  <si>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細明體"/>
        <charset val="136"/>
        <color indexed="8"/>
      </rPr>
      <t>）</t>
    </r>
  </si>
  <si>
    <t>瑞興商業銀行</t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</si>
  <si>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</si>
  <si>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金融機構資產負債簡表（續五）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</si>
  <si>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細明體"/>
        <charset val="136"/>
        <color indexed="8"/>
      </rPr>
      <t>）</t>
    </r>
  </si>
  <si>
    <t>Taiwan Business Bank</t>
  </si>
  <si>
    <r>
      <t>10-1</t>
    </r>
    <r>
      <rPr>
        <sz val="18"/>
        <rFont val="標楷體"/>
        <charset val="136"/>
        <color indexed="8"/>
      </rPr>
      <t>　金融機構資產負債簡表（續六）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</si>
  <si>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細明體"/>
        <charset val="136"/>
        <color indexed="8"/>
      </rPr>
      <t>）</t>
    </r>
  </si>
  <si>
    <t>三信商業銀行</t>
  </si>
  <si>
    <t>Taipei Star Bank</t>
  </si>
  <si>
    <r>
      <t>10-1</t>
    </r>
    <r>
      <rPr>
        <sz val="18"/>
        <rFont val="標楷體"/>
        <charset val="136"/>
        <color indexed="8"/>
      </rPr>
      <t>　金融機構資產負債簡表（續七）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</si>
  <si>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細明體"/>
        <charset val="136"/>
        <color indexed="8"/>
      </rPr>
      <t>）</t>
    </r>
  </si>
  <si>
    <t>玉山商業銀行　　　　#</t>
  </si>
  <si>
    <t>Cota Bank</t>
  </si>
  <si>
    <t>中國信託商業銀行　　#</t>
  </si>
  <si>
    <t>E.Sun Commercial Bank, Ltd.</t>
  </si>
  <si>
    <t>Mizuho Bank Ltd.</t>
  </si>
  <si>
    <t>CTBC Bank Co., Ltd.</t>
  </si>
  <si>
    <t>Deposit Replaced  by the Taiwan Post Co.</t>
  </si>
  <si>
    <t>Bank Debentures</t>
  </si>
  <si>
    <t>新加坡大華銀行</t>
  </si>
  <si>
    <t>United Overseas Bank</t>
  </si>
  <si>
    <r>
      <t xml:space="preserve">央行、同業存款
</t>
    </r>
    <r>
      <rPr>
        <sz val="9"/>
        <rFont val="Times New Roman"/>
        <charset val="0"/>
        <color indexed="8"/>
      </rPr>
      <t>(</t>
    </r>
    <r>
      <rPr>
        <sz val="9"/>
        <rFont val="標楷體"/>
        <charset val="136"/>
        <color indexed="8"/>
      </rPr>
      <t>含郵匯轉存</t>
    </r>
    <r>
      <rPr>
        <sz val="9"/>
        <rFont val="Times New Roman"/>
        <charset val="0"/>
        <color indexed="8"/>
      </rPr>
      <t>)</t>
    </r>
    <r>
      <rPr>
        <sz val="9"/>
        <rFont val="標楷體"/>
        <charset val="136"/>
        <color indexed="8"/>
      </rPr>
      <t>及融資</t>
    </r>
  </si>
  <si>
    <t>總行及國外
聯行拆放</t>
  </si>
  <si>
    <t>權益
調整數</t>
  </si>
  <si>
    <t xml:space="preserve">Due to Head Office &amp; other Overseas Branches </t>
  </si>
  <si>
    <t>Working Capital</t>
  </si>
  <si>
    <t>Due Adjustment</t>
  </si>
  <si>
    <r>
      <t>10-1</t>
    </r>
    <r>
      <rPr>
        <sz val="18"/>
        <rFont val="標楷體"/>
        <charset val="136"/>
        <color indexed="8"/>
      </rPr>
      <t>　金融機構資產負債簡表（續十）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</si>
  <si>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</si>
  <si>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金融機構資產負債簡表（續十一）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</si>
  <si>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Cont.11</t>
    </r>
    <r>
      <rPr>
        <sz val="18"/>
        <rFont val="標楷體"/>
        <charset val="136"/>
        <color indexed="8"/>
      </rPr>
      <t>）</t>
    </r>
  </si>
  <si>
    <t>日商三菱日聯銀行</t>
  </si>
  <si>
    <t>Oversea-Chinese Banking Corporation Ltd.</t>
  </si>
  <si>
    <r>
      <t>10-1</t>
    </r>
    <r>
      <rPr>
        <sz val="18"/>
        <rFont val="標楷體"/>
        <charset val="136"/>
        <color indexed="8"/>
      </rPr>
      <t>　金融機構資產負債簡表（續十二）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</si>
  <si>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Cont.12</t>
    </r>
    <r>
      <rPr>
        <sz val="18"/>
        <rFont val="標楷體"/>
        <charset val="136"/>
        <color indexed="8"/>
      </rPr>
      <t>）</t>
    </r>
  </si>
  <si>
    <t>澳商澳盛銀行</t>
  </si>
  <si>
    <t>MUFG Bank</t>
  </si>
  <si>
    <r>
      <t>10-1</t>
    </r>
    <r>
      <rPr>
        <sz val="18"/>
        <rFont val="標楷體"/>
        <charset val="136"/>
        <color indexed="8"/>
      </rPr>
      <t>　金融機構資產負債簡表（續十三）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</si>
  <si>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Cont.13</t>
    </r>
    <r>
      <rPr>
        <sz val="18"/>
        <rFont val="標楷體"/>
        <charset val="136"/>
        <color indexed="8"/>
      </rPr>
      <t>）</t>
    </r>
  </si>
  <si>
    <t>大陸商中國銀行</t>
  </si>
  <si>
    <t>ANZ Signature Priority Banking</t>
  </si>
  <si>
    <r>
      <t>10-1</t>
    </r>
    <r>
      <rPr>
        <sz val="18"/>
        <rFont val="標楷體"/>
        <charset val="136"/>
        <color indexed="8"/>
      </rPr>
      <t>　金融機構資產負債簡表（續十七）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</si>
  <si>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</si>
  <si>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</si>
  <si>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金融機構資產負債簡表（續十九）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</si>
  <si>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</si>
  <si>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t>不動產</t>
  </si>
  <si>
    <t>及設備</t>
  </si>
  <si>
    <t>透過損益按公允價值衡量之金融資產</t>
  </si>
  <si>
    <r>
      <t xml:space="preserve">權益 </t>
    </r>
    <r>
      <rPr>
        <sz val="8"/>
        <rFont val="Times New Roman"/>
        <charset val="0"/>
        <color indexed="8"/>
      </rPr>
      <t>Equities</t>
    </r>
  </si>
  <si>
    <t xml:space="preserve">         負債及權益</t>
  </si>
  <si>
    <t>透過損益按公允價值衡量之金融負債</t>
  </si>
  <si>
    <r>
      <t xml:space="preserve">權益 </t>
    </r>
    <r>
      <rPr>
        <sz val="9"/>
        <rFont val="Times New Roman"/>
        <charset val="0"/>
        <color indexed="8"/>
      </rPr>
      <t>Equities</t>
    </r>
  </si>
  <si>
    <t>負債及
權益</t>
  </si>
  <si>
    <r>
      <t>10-1</t>
    </r>
    <r>
      <rPr>
        <sz val="18"/>
        <rFont val="標楷體"/>
        <charset val="136"/>
        <color indexed="8"/>
      </rPr>
      <t>　金融機構資產負債簡表（續二十一完）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</si>
  <si>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 End</t>
    </r>
    <r>
      <rPr>
        <sz val="18"/>
        <rFont val="標楷體"/>
        <charset val="136"/>
        <color indexed="8"/>
      </rPr>
      <t>）</t>
    </r>
  </si>
  <si>
    <r>
      <t>（5）信用合作社</t>
    </r>
    <r>
      <rPr>
        <sz val="12"/>
        <rFont val="Times New Roman"/>
        <charset val="0"/>
        <color indexed="8"/>
      </rPr>
      <t xml:space="preserve"> Credit Cooperatives</t>
    </r>
  </si>
  <si>
    <r>
      <t>10-1</t>
    </r>
    <r>
      <rPr>
        <sz val="18"/>
        <rFont val="標楷體"/>
        <charset val="136"/>
        <color indexed="8"/>
      </rPr>
      <t>　金融機構資產負債簡表（續二十）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</si>
  <si>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</si>
  <si>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金融機構資產負債簡表（續十八）</t>
    </r>
  </si>
  <si>
    <t>新北市淡水信用合作社</t>
  </si>
  <si>
    <t>台北市第五信用合作社</t>
  </si>
  <si>
    <t>台中市第二信用合作社</t>
  </si>
  <si>
    <t>The Tamsui Credit Cooperative</t>
  </si>
  <si>
    <t>彰化縣鹿港信用合作社</t>
  </si>
  <si>
    <t>The Second Credit Cooperative of Taichung</t>
  </si>
  <si>
    <t>花蓮第二信用合作社</t>
  </si>
  <si>
    <t>The Credit Cooperative of Lu Kang</t>
  </si>
  <si>
    <t>Hualien 2Nd Credit Cooperative</t>
  </si>
  <si>
    <r>
      <t>（4）票券金融公司</t>
    </r>
    <r>
      <rPr>
        <sz val="12"/>
        <rFont val="Times New Roman"/>
        <charset val="0"/>
        <color indexed="8"/>
      </rPr>
      <t xml:space="preserve"> Bills Finance Companies</t>
    </r>
  </si>
  <si>
    <t>台灣票券金融公司</t>
  </si>
  <si>
    <t>兆豐票券金融公司　　#</t>
  </si>
  <si>
    <t>The Fifth Credit Cooperation of Taipei</t>
  </si>
  <si>
    <t>Taiwan Finance Corp.</t>
  </si>
  <si>
    <r>
      <t>10-1</t>
    </r>
    <r>
      <rPr>
        <sz val="18"/>
        <rFont val="標楷體"/>
        <charset val="136"/>
        <color indexed="8"/>
      </rPr>
      <t>　金融機構資產負債簡表（續十六）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</si>
  <si>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</si>
  <si>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金融機構資產負債簡表（續十五）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</si>
  <si>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</si>
  <si>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（2）外國銀行在臺分行（含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</si>
  <si>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（1）本國銀行（全行）</t>
    </r>
    <r>
      <rPr>
        <sz val="12"/>
        <rFont val="Times New Roman"/>
        <charset val="0"/>
        <color indexed="8"/>
      </rPr>
      <t>Domestic Banks (All Branches)</t>
    </r>
  </si>
  <si>
    <r>
      <t>10-1</t>
    </r>
    <r>
      <rPr>
        <sz val="18"/>
        <rFont val="標楷體"/>
        <charset val="136"/>
        <color indexed="8"/>
      </rPr>
      <t>　金融機構資產負債簡表（續十四）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</si>
  <si>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Cont.14</t>
    </r>
    <r>
      <rPr>
        <sz val="18"/>
        <rFont val="標楷體"/>
        <charset val="136"/>
        <color indexed="8"/>
      </rPr>
      <t>）</t>
    </r>
  </si>
  <si>
    <r>
      <t xml:space="preserve">（3）大陸地區銀行在臺分行 </t>
    </r>
    <r>
      <rPr>
        <sz val="12"/>
        <rFont val="Times New Roman"/>
        <charset val="0"/>
        <color indexed="8"/>
      </rPr>
      <t>Local Branches of Mainland Chinese Banks</t>
    </r>
  </si>
  <si>
    <t>Mega Bills Finance Co., Ltd.</t>
  </si>
  <si>
    <t>Bank of China Limited</t>
  </si>
  <si>
    <t>說　　明：本表自102年1月起包含大陸地區銀行在臺分行資料。</t>
  </si>
  <si>
    <t>Discount and Loans</t>
  </si>
  <si>
    <t>Reserve
Fund</t>
  </si>
  <si>
    <t>Capital
Stock</t>
  </si>
  <si>
    <r>
      <t xml:space="preserve">信合社別 
</t>
    </r>
    <r>
      <rPr>
        <sz val="9"/>
        <rFont val="Times New Roman"/>
        <charset val="0"/>
        <color indexed="8"/>
      </rPr>
      <t>by Credit Cooperative</t>
    </r>
  </si>
  <si>
    <t>Other
Assets</t>
  </si>
  <si>
    <t>Property
and Equipment</t>
  </si>
  <si>
    <t>貼現及
放款</t>
  </si>
  <si>
    <t>存放央行及
拆借銀行同業</t>
  </si>
  <si>
    <t>應收
款項</t>
  </si>
  <si>
    <t>其他
資產</t>
  </si>
  <si>
    <t>備供出售
金融資產</t>
  </si>
  <si>
    <t>Deposits and
Remittances</t>
  </si>
  <si>
    <t>Total
Assets</t>
  </si>
  <si>
    <t>其他
負債</t>
  </si>
  <si>
    <t>Amounts
Payable</t>
  </si>
  <si>
    <t>透過其他綜合損益按公允價值衡量之金融資產</t>
  </si>
  <si>
    <t>Financial Assets Measured at Fair Value through Other Comprehensive Income</t>
  </si>
  <si>
    <t>按攤銷後成本衡量之債務工具投資</t>
  </si>
  <si>
    <t>Debt Instrument Investments Measured at Amortized Cost</t>
  </si>
  <si>
    <t>透支、貼現及放款</t>
  </si>
  <si>
    <t>專撥營業資金</t>
  </si>
  <si>
    <t>資料來源：金融機構申報資料（自結數）。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</si>
  <si>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</si>
  <si>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</si>
  <si>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</si>
  <si>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</si>
  <si>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</si>
  <si>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</si>
  <si>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</si>
  <si>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</si>
  <si>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</si>
  <si>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</si>
  <si>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</si>
  <si>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</si>
  <si>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</si>
  <si>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</si>
  <si>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</si>
  <si>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</si>
  <si>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</si>
  <si>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</si>
  <si>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</si>
  <si>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</si>
  <si>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</si>
  <si>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</si>
  <si>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</si>
  <si>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王道商業銀行</t>
  </si>
  <si>
    <t>O-Bank Co., Ltd.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</si>
  <si>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</si>
  <si>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</si>
  <si>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</si>
  <si>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</si>
  <si>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</si>
  <si>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</si>
  <si>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</si>
  <si>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</si>
  <si>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</si>
  <si>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</si>
  <si>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</si>
  <si>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</si>
  <si>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</si>
  <si>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</si>
  <si>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</si>
  <si>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</si>
  <si>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</si>
  <si>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</si>
  <si>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</si>
  <si>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</si>
  <si>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</si>
  <si>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</si>
  <si>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</si>
  <si>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</si>
  <si>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</si>
  <si>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</si>
  <si>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</si>
  <si>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</si>
  <si>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</si>
  <si>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</si>
  <si>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</si>
  <si>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</si>
  <si>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</si>
  <si>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</si>
  <si>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</si>
  <si>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</si>
  <si>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</si>
  <si>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</si>
  <si>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</si>
  <si>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</si>
  <si>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</si>
  <si>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</si>
  <si>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</si>
  <si>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</si>
  <si>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</si>
  <si>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</si>
  <si>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</si>
  <si>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</si>
  <si>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</si>
  <si>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</si>
  <si>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</si>
  <si>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</si>
  <si>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</si>
  <si>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</si>
  <si>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</si>
  <si>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</si>
  <si>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</si>
  <si>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</si>
  <si>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</si>
  <si>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</si>
  <si>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</si>
  <si>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</si>
  <si>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</si>
  <si>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</si>
  <si>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</si>
  <si>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</si>
  <si>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</si>
  <si>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</si>
  <si>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</si>
  <si>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</si>
  <si>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</si>
  <si>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</si>
  <si>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</si>
  <si>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</si>
  <si>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法商法國外貿銀行</t>
  </si>
  <si>
    <t>Natixis Bank</t>
  </si>
  <si>
    <t>印尼商印尼人民銀行</t>
  </si>
  <si>
    <t>PT Bank Rakyat Indonesia (Persero) Tbk.</t>
  </si>
  <si>
    <t>韓商韓亞銀行</t>
  </si>
  <si>
    <t>KEB Hana Bank</t>
  </si>
  <si>
    <t>大陸商交通銀行</t>
  </si>
  <si>
    <t>Bank of Communications Co., Ltd.</t>
  </si>
  <si>
    <t>大陸商中國建設銀行</t>
  </si>
  <si>
    <t>China Construction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</si>
  <si>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</si>
  <si>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</si>
  <si>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</si>
  <si>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</si>
  <si>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</si>
  <si>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</si>
  <si>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</si>
  <si>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</si>
  <si>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</si>
  <si>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</si>
  <si>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</si>
  <si>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</si>
  <si>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</si>
  <si>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</si>
  <si>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</si>
  <si>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</si>
  <si>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</si>
  <si>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</si>
  <si>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</si>
  <si>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</si>
  <si>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</si>
  <si>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</si>
  <si>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</si>
  <si>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</si>
  <si>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</si>
  <si>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</si>
  <si>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彰化第一信用合作社</t>
  </si>
  <si>
    <t>The First Credit Cooperative of Changhua</t>
  </si>
  <si>
    <t>彰化第五信用合作社</t>
  </si>
  <si>
    <t>The Fifth Credit  Cooperative of Changhua</t>
  </si>
  <si>
    <t>彰化第六信用合作社</t>
  </si>
  <si>
    <t>The Sixth Credit  Cooperative of Chunghua</t>
  </si>
  <si>
    <t>彰化第十信用合作社</t>
  </si>
  <si>
    <t>The Tenth Credit Cooperative of Changhua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</si>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</sst>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\-###,###,###,##0;&quot;             －&quot;"/>
    <numFmt numFmtId="178" formatCode="\-##,###,###,##0"/>
    <numFmt numFmtId="179" formatCode="[$€-2]\ #,##0.00_);[Red]\([$€-2]\ #,##0.00\)"/>
    <numFmt numFmtId="180" formatCode="###,###,###,##0;-###,###,###,##0;&quot;－&quot;"/>
    <numFmt numFmtId="181" formatCode="-##,###,###,##0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新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18"/>
      <name val="細明體"/>
      <charset val="136"/>
      <color indexed="8"/>
    </font>
    <font>
      <sz val="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9.5"/>
      <name val="標楷體"/>
      <charset val="0"/>
      <color indexed="8"/>
    </font>
    <font>
      <b/>
      <sz val="9.5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.5"/>
      <name val="標楷體"/>
      <charset val="136"/>
      <color indexed="8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sz val="10"/>
      <name val="Times New Roman"/>
      <charset val="136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right" vertical="center"/>
    </xf>
    <xf xxid="66" numFmtId="0" fontId="3" fillId="2" borderId="11" xfId="0" applyAlignment="1" applyBorder="1" applyFont="1" applyNumberFormat="1" applyFill="1" applyProtection="1">
      <alignment horizontal="center" vertic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3" fontId="5" fillId="2" borderId="0" xfId="0" applyAlignment="1" applyBorder="1" applyFont="1" applyNumberFormat="1" applyFill="1" applyProtection="1">
      <alignment vertical="center"/>
    </xf>
    <xf xxid="69" numFmtId="0" fontId="3" fillId="2" borderId="10" xfId="0" applyAlignment="1" applyBorder="1" applyFont="1" applyNumberFormat="1" applyFill="1" applyProtection="1">
      <alignment horizontal="center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6" fillId="2" borderId="0" xfId="0" applyAlignment="1" applyBorder="1" applyFont="1" applyNumberFormat="1" applyFill="1" applyProtection="1">
      <alignment horizontal="right" vertical="center"/>
    </xf>
    <xf xxid="72" numFmtId="0" fontId="7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>
      <alignment horizontal="right" vertical="center"/>
    </xf>
    <xf xxid="74" numFmtId="3" fontId="3" fillId="2" borderId="0" xfId="0" applyAlignment="1" applyBorder="1" applyFont="1" applyNumberFormat="1" applyFill="1" applyProtection="1">
      <alignment vertical="center"/>
    </xf>
    <xf xxid="75" numFmtId="0" fontId="3" fillId="2" borderId="12" xfId="0" applyAlignment="1" applyBorder="1" applyFont="1" applyNumberFormat="1" applyFill="1" applyProtection="1">
      <alignment horizontal="center" vertical="center"/>
    </xf>
    <xf xxid="76" numFmtId="0" fontId="3" fillId="2" borderId="13" xfId="0" applyAlignment="1" applyBorder="1" applyFont="1" applyNumberFormat="1" applyFill="1" applyProtection="1">
      <alignment horizontal="center" vertical="center"/>
    </xf>
    <xf xxid="77" numFmtId="0" fontId="3" fillId="2" borderId="14" xfId="0" applyAlignment="1" applyBorder="1" applyFont="1" applyNumberFormat="1" applyFill="1" applyProtection="1">
      <alignment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3" fillId="2" borderId="13" xfId="0" applyAlignment="1" applyBorder="1" applyFont="1" applyNumberFormat="1" applyFill="1" applyProtection="1">
      <alignment vertical="center"/>
    </xf>
    <xf xxid="80" numFmtId="0" fontId="9" fillId="2" borderId="0" xfId="0" applyAlignment="1" applyBorder="1" applyFont="1" applyNumberFormat="1" applyFill="1" applyProtection="1">
      <alignment horizontal="center" vertical="center"/>
    </xf>
    <xf xxid="81" numFmtId="0" fontId="9" fillId="2" borderId="15" xfId="0" applyAlignment="1" applyBorder="1" applyFont="1" applyNumberFormat="1" applyFill="1" applyProtection="1">
      <alignment horizontal="center" vertical="center"/>
    </xf>
    <xf xxid="82" numFmtId="0" fontId="9" fillId="2" borderId="16" xfId="0" applyAlignment="1" applyBorder="1" applyFont="1" applyNumberFormat="1" applyFill="1" applyProtection="1">
      <alignment horizontal="center" vertical="center"/>
    </xf>
    <xf xxid="83" numFmtId="0" fontId="9" fillId="2" borderId="13" xfId="0" applyAlignment="1" applyBorder="1" applyFont="1" applyNumberFormat="1" applyFill="1" applyProtection="1">
      <alignment horizontal="right" vertical="top"/>
    </xf>
    <xf xxid="84" numFmtId="0" fontId="3" fillId="2" borderId="17" xfId="0" applyAlignment="1" applyBorder="1" applyFont="1" applyNumberFormat="1" applyFill="1" applyProtection="1">
      <alignment horizontal="center" vertical="center"/>
    </xf>
    <xf xxid="85" numFmtId="3" fontId="3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vertical="center"/>
    </xf>
    <xf xxid="87" numFmtId="0" fontId="5" fillId="2" borderId="0" xfId="0" applyAlignment="1" applyBorder="1" applyFont="1" applyNumberFormat="1" applyFill="1" applyProtection="1">
      <alignment horizontal="center" vertical="center"/>
    </xf>
    <xf xxid="88" numFmtId="0" fontId="15" fillId="2" borderId="0" xfId="0" applyAlignment="1" applyBorder="1" applyFont="1" applyNumberFormat="1" applyFill="1" applyProtection="1">
      <alignment horizontal="center" vertical="center"/>
    </xf>
    <xf xxid="89" numFmtId="0" fontId="3" fillId="2" borderId="19" xfId="0" applyAlignment="1" applyBorder="1" applyFont="1" applyNumberFormat="1" applyFill="1" applyProtection="1">
      <alignment horizontal="center" vertical="center"/>
    </xf>
    <xf xxid="90" numFmtId="0" fontId="3" fillId="2" borderId="18" xfId="0" applyAlignment="1" applyBorder="1" applyFont="1" applyNumberFormat="1" applyFill="1" applyProtection="1">
      <alignment horizontal="center" vertical="center"/>
    </xf>
    <xf xxid="91" numFmtId="0" fontId="3" fillId="2" borderId="12" xfId="0" applyAlignment="1" applyBorder="1" applyFont="1" applyNumberFormat="1" applyFill="1" applyProtection="1">
      <alignment horizontal="center" vertical="center" wrapText="1"/>
    </xf>
    <xf xxid="92" numFmtId="0" fontId="3" fillId="2" borderId="14" xfId="0" applyAlignment="1" applyBorder="1" applyFont="1" applyNumberFormat="1" applyFill="1" applyProtection="1">
      <alignment horizontal="center" vertical="center" wrapText="1"/>
    </xf>
    <xf xxid="93" numFmtId="0" fontId="5" fillId="2" borderId="13" xfId="0" applyAlignment="1" applyBorder="1" applyFont="1" applyNumberFormat="1" applyFill="1" applyProtection="1">
      <alignment horizontal="right" vertical="center"/>
    </xf>
    <xf xxid="94" numFmtId="0" fontId="9" fillId="2" borderId="14" xfId="0" applyAlignment="1" applyBorder="1" applyFont="1" applyNumberFormat="1" applyFill="1" applyProtection="1">
      <alignment horizontal="center" vertical="center" wrapText="1"/>
    </xf>
    <xf xxid="95" numFmtId="0" fontId="3" fillId="2" borderId="20" xfId="0" applyAlignment="1" applyBorder="1" applyFont="1" applyNumberFormat="1" applyFill="1" applyProtection="1">
      <alignment horizontal="center" vertical="center" wrapText="1"/>
    </xf>
    <xf xxid="96" numFmtId="0" fontId="3" fillId="2" borderId="21" xfId="0" applyAlignment="1" applyBorder="1" applyFont="1" applyNumberFormat="1" applyFill="1" applyProtection="1">
      <alignment horizontal="center" vertical="center" wrapText="1"/>
    </xf>
    <xf xxid="97" numFmtId="0" fontId="3" fillId="2" borderId="22" xfId="0" applyAlignment="1" applyBorder="1" applyFont="1" applyNumberFormat="1" applyFill="1" applyProtection="1">
      <alignment horizontal="center" vertical="center" wrapText="1"/>
    </xf>
    <xf xxid="98" numFmtId="0" fontId="3" fillId="2" borderId="23" xfId="0" applyAlignment="1" applyBorder="1" applyFont="1" applyNumberFormat="1" applyFill="1" applyProtection="1">
      <alignment horizontal="center" vertical="center" wrapText="1"/>
    </xf>
    <xf xxid="99" numFmtId="0" fontId="2" fillId="2" borderId="16" xfId="0" applyAlignment="1" applyBorder="1" applyFont="1" applyNumberFormat="1" applyFill="1" applyProtection="1">
      <alignment horizontal="center" vertical="center"/>
    </xf>
    <xf xxid="100" numFmtId="0" fontId="3" fillId="2" borderId="0" xfId="0" applyAlignment="1" applyBorder="1" applyFont="1" applyNumberFormat="1" applyFill="1" applyProtection="1">
      <alignment horizontal="right" vertical="center"/>
    </xf>
    <xf xxid="101" numFmtId="0" fontId="16" fillId="2" borderId="0" xfId="0" applyAlignment="1" applyBorder="1" applyFont="1" applyNumberFormat="1" applyFill="1" applyProtection="1">
      <alignment vertical="center"/>
    </xf>
    <xf xxid="102" numFmtId="0" fontId="9" fillId="2" borderId="17" xfId="0" applyAlignment="1" applyBorder="1" applyFont="1" applyNumberFormat="1" applyFill="1" applyProtection="1">
      <alignment vertical="center"/>
    </xf>
    <xf xxid="103" numFmtId="0" fontId="5" fillId="2" borderId="17" xfId="0" applyAlignment="1" applyBorder="1" applyFont="1" applyNumberFormat="1" applyFill="1" applyProtection="1">
      <alignment vertical="center"/>
    </xf>
    <xf xxid="104" numFmtId="0" fontId="5" fillId="2" borderId="24" xfId="0" applyAlignment="1" applyBorder="1" applyFont="1" applyNumberFormat="1" applyFill="1" applyProtection="1">
      <alignment vertical="center" shrinkToFit="1"/>
    </xf>
    <xf xxid="105" numFmtId="0" fontId="5" fillId="2" borderId="15" xfId="0" applyAlignment="1" applyBorder="1" applyFont="1" applyNumberFormat="1" applyFill="1" applyProtection="1">
      <alignment vertical="center" shrinkToFit="1"/>
    </xf>
    <xf xxid="106" numFmtId="0" fontId="5" fillId="2" borderId="13" xfId="0" applyAlignment="1" applyBorder="1" applyFont="1" applyNumberFormat="1" applyFill="1" applyProtection="1">
      <alignment vertical="center" shrinkToFit="1"/>
    </xf>
    <xf xxid="107" numFmtId="0" fontId="5" fillId="2" borderId="13" xfId="0" applyAlignment="1" applyBorder="1" applyFont="1" applyNumberFormat="1" applyFill="1" applyProtection="1">
      <alignment vertical="center"/>
    </xf>
    <xf xxid="108" numFmtId="0" fontId="19" fillId="2" borderId="25" xfId="0" applyAlignment="1" applyBorder="1" applyFont="1" applyNumberFormat="1" applyFill="1" applyProtection="1">
      <alignment horizontal="center" vertical="center" wrapText="1"/>
    </xf>
    <xf xxid="109" numFmtId="3" fontId="19" fillId="2" borderId="26" xfId="0" applyAlignment="1" applyBorder="1" applyFont="1" applyNumberFormat="1" applyFill="1" applyProtection="1">
      <alignment horizontal="center" vertical="center" wrapText="1"/>
    </xf>
    <xf xxid="110" numFmtId="0" fontId="19" fillId="2" borderId="15" xfId="0" applyAlignment="1" applyBorder="1" applyFont="1" applyNumberFormat="1" applyFill="1" applyProtection="1">
      <alignment horizontal="center" vertical="center"/>
    </xf>
    <xf xxid="111" numFmtId="0" fontId="19" fillId="2" borderId="15" xfId="0" applyAlignment="1" applyBorder="1" applyFont="1" applyNumberFormat="1" applyFill="1" applyProtection="1">
      <alignment horizontal="center" vertical="center" wrapText="1"/>
    </xf>
    <xf xxid="112" numFmtId="3" fontId="19" fillId="2" borderId="16" xfId="0" applyAlignment="1" applyBorder="1" applyFont="1" applyNumberFormat="1" applyFill="1" applyProtection="1">
      <alignment horizontal="center" vertical="center" wrapText="1"/>
    </xf>
    <xf xxid="113" numFmtId="0" fontId="9" fillId="2" borderId="17" xfId="0" applyAlignment="1" applyBorder="1" applyFont="1" applyNumberFormat="1" applyFill="1" applyProtection="1">
      <alignment horizontal="left" vertical="center"/>
    </xf>
    <xf xxid="114" numFmtId="0" fontId="5" fillId="2" borderId="17" xfId="0" applyAlignment="1" applyBorder="1" applyFont="1" applyNumberFormat="1" applyFill="1" applyProtection="1">
      <alignment horizontal="left" vertical="center"/>
    </xf>
    <xf xxid="115" numFmtId="0" fontId="12" fillId="2" borderId="17" xfId="0" applyAlignment="1" applyBorder="1" applyFont="1" applyNumberFormat="1" applyFill="1" applyProtection="1">
      <alignment horizontal="left" vertical="center"/>
    </xf>
    <xf xxid="116" numFmtId="0" fontId="3" fillId="2" borderId="17" xfId="0" applyAlignment="1" applyBorder="1" applyFont="1" applyNumberFormat="1" applyFill="1" applyProtection="1">
      <alignment horizontal="left" vertical="center"/>
    </xf>
    <xf xxid="117" numFmtId="0" fontId="5" fillId="2" borderId="24" xfId="0" applyAlignment="1" applyBorder="1" applyFont="1" applyNumberFormat="1" applyFill="1" applyProtection="1">
      <alignment horizontal="left" vertical="center" shrinkToFit="1"/>
    </xf>
    <xf xxid="118" numFmtId="0" fontId="5" fillId="2" borderId="15" xfId="0" applyAlignment="1" applyBorder="1" applyFont="1" applyNumberFormat="1" applyFill="1" applyProtection="1">
      <alignment horizontal="left" vertical="center" shrinkToFit="1"/>
    </xf>
    <xf xxid="119" numFmtId="0" fontId="3" fillId="2" borderId="24" xfId="0" applyAlignment="1" applyBorder="1" applyFont="1" applyNumberFormat="1" applyFill="1" applyProtection="1">
      <alignment horizontal="left" vertical="center" shrinkToFit="1"/>
    </xf>
    <xf xxid="120" numFmtId="0" fontId="3" fillId="2" borderId="15" xfId="0" applyAlignment="1" applyBorder="1" applyFont="1" applyNumberFormat="1" applyFill="1" applyProtection="1">
      <alignment horizontal="left" vertical="center" shrinkToFit="1"/>
    </xf>
    <xf xxid="121" numFmtId="0" fontId="14" fillId="2" borderId="16" xfId="0" applyAlignment="1" applyBorder="1" applyFont="1" applyNumberFormat="1" applyFill="1" applyProtection="1">
      <alignment horizontal="left"/>
    </xf>
    <xf xxid="122" numFmtId="0" fontId="2" fillId="2" borderId="16" xfId="0" applyAlignment="1" applyBorder="1" applyFont="1" applyNumberFormat="1" applyFill="1" applyProtection="1">
      <alignment horizontal="left"/>
    </xf>
    <xf xxid="123" numFmtId="0" fontId="3" fillId="2" borderId="27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vertical="center" wrapText="1"/>
    </xf>
    <xf xxid="125" numFmtId="0" fontId="3" fillId="2" borderId="12" xfId="0" applyAlignment="1" applyBorder="1" applyFont="1" applyNumberFormat="1" applyFill="1" applyProtection="1">
      <alignment vertical="center"/>
    </xf>
    <xf xxid="126" numFmtId="0" fontId="3" fillId="2" borderId="28" xfId="0" applyAlignment="1" applyBorder="1" applyFont="1" applyNumberFormat="1" applyFill="1" applyProtection="1">
      <alignment vertical="center"/>
    </xf>
    <xf xxid="127" numFmtId="0" fontId="3" fillId="2" borderId="29" xfId="0" applyAlignment="1" applyBorder="1" applyFont="1" applyNumberFormat="1" applyFill="1" applyProtection="1">
      <alignment vertical="center"/>
    </xf>
    <xf xxid="128" numFmtId="0" fontId="3" fillId="2" borderId="13" xfId="0" applyAlignment="1" applyBorder="1" applyFont="1" applyNumberFormat="1" applyFill="1" applyProtection="1">
      <alignment horizontal="left" vertical="center" wrapText="1"/>
    </xf>
    <xf xxid="129" numFmtId="0" fontId="3" fillId="2" borderId="15" xfId="0" applyAlignment="1" applyBorder="1" applyFont="1" applyNumberFormat="1" applyFill="1" applyProtection="1">
      <alignment horizontal="left" vertical="center"/>
    </xf>
    <xf xxid="130" numFmtId="0" fontId="19" fillId="2" borderId="14" xfId="0" applyAlignment="1" applyBorder="1" applyFont="1" applyNumberFormat="1" applyFill="1" applyProtection="1">
      <alignment horizontal="center" vertical="center" wrapText="1"/>
    </xf>
    <xf xxid="131" numFmtId="0" fontId="19" fillId="2" borderId="30" xfId="0" applyAlignment="1" applyBorder="1" applyFont="1" applyNumberFormat="1" applyFill="1" applyProtection="1">
      <alignment horizontal="center" vertical="center" wrapText="1"/>
    </xf>
    <xf xxid="132" numFmtId="0" fontId="2" fillId="2" borderId="16" xfId="0" applyAlignment="1" applyBorder="1" applyFont="1" applyNumberFormat="1" applyFill="1" applyProtection="1">
      <alignment horizontal="right"/>
    </xf>
    <xf xxid="133" numFmtId="175" fontId="6" fillId="2" borderId="28" xfId="0" applyAlignment="1" applyBorder="1" applyFont="1" applyNumberFormat="1" applyFill="1" applyProtection="1">
      <alignment horizontal="right" vertical="center"/>
    </xf>
    <xf xxid="134" numFmtId="175" fontId="6" fillId="2" borderId="10" xfId="0" applyAlignment="1" applyBorder="1" applyFont="1" applyNumberFormat="1" applyFill="1" applyProtection="1">
      <alignment horizontal="right" vertical="center"/>
    </xf>
    <xf xxid="135" numFmtId="175" fontId="6" fillId="2" borderId="31" xfId="0" applyAlignment="1" applyBorder="1" applyFont="1" applyNumberFormat="1" applyFill="1" applyProtection="1">
      <alignment horizontal="right" vertical="center"/>
    </xf>
    <xf xxid="136" numFmtId="175" fontId="6" fillId="2" borderId="32" xfId="0" applyAlignment="1" applyBorder="1" applyFont="1" applyNumberFormat="1" applyFill="1" applyProtection="1">
      <alignment horizontal="right" vertical="center"/>
    </xf>
    <xf xxid="137" numFmtId="175" fontId="6" fillId="2" borderId="33" xfId="0" applyAlignment="1" applyBorder="1" applyFont="1" applyNumberFormat="1" applyFill="1" applyProtection="1">
      <alignment horizontal="right" vertical="center"/>
    </xf>
    <xf xxid="138" numFmtId="175" fontId="6" fillId="2" borderId="34" xfId="0" applyAlignment="1" applyBorder="1" applyFont="1" applyNumberFormat="1" applyFill="1" applyProtection="1">
      <alignment horizontal="right" vertical="center"/>
    </xf>
    <xf xxid="139" numFmtId="175" fontId="6" fillId="2" borderId="35" xfId="0" applyAlignment="1" applyBorder="1" applyFont="1" applyNumberFormat="1" applyFill="1" applyProtection="1">
      <alignment horizontal="right" vertical="center"/>
    </xf>
    <xf xxid="140" numFmtId="175" fontId="6" fillId="2" borderId="24" xfId="0" applyAlignment="1" applyBorder="1" applyFont="1" applyNumberFormat="1" applyFill="1" applyProtection="1">
      <alignment horizontal="right" vertical="center"/>
    </xf>
    <xf xxid="141" numFmtId="175" fontId="6" fillId="2" borderId="12" xfId="0" applyAlignment="1" applyBorder="1" applyFont="1" applyNumberFormat="1" applyFill="1" applyProtection="1">
      <alignment horizontal="right" vertical="center"/>
    </xf>
    <xf xxid="142" numFmtId="175" fontId="6" fillId="2" borderId="36" xfId="0" applyAlignment="1" applyBorder="1" applyFont="1" applyNumberFormat="1" applyFill="1" applyProtection="1">
      <alignment horizontal="right" vertical="center"/>
    </xf>
    <xf xxid="143" numFmtId="175" fontId="6" fillId="2" borderId="14" xfId="0" applyAlignment="1" applyBorder="1" applyFont="1" applyNumberFormat="1" applyFill="1" applyProtection="1">
      <alignment horizontal="right" vertical="center"/>
    </xf>
    <xf xxid="144" numFmtId="175" fontId="6" fillId="2" borderId="37" xfId="0" applyAlignment="1" applyBorder="1" applyFont="1" applyNumberFormat="1" applyFill="1" applyProtection="1">
      <alignment horizontal="right" vertical="center"/>
    </xf>
    <xf xxid="145" numFmtId="175" fontId="6" fillId="2" borderId="21" xfId="0" applyAlignment="1" applyBorder="1" applyFont="1" applyNumberFormat="1" applyFill="1" applyProtection="1">
      <alignment horizontal="right" vertical="center"/>
    </xf>
    <xf xxid="146" numFmtId="175" fontId="6" fillId="2" borderId="38" xfId="0" applyAlignment="1" applyBorder="1" applyFont="1" applyNumberFormat="1" applyFill="1" applyProtection="1">
      <alignment horizontal="right" vertical="center"/>
    </xf>
    <xf xxid="147" numFmtId="175" fontId="6" fillId="2" borderId="39" xfId="0" applyAlignment="1" applyBorder="1" applyFont="1" applyNumberFormat="1" applyFill="1" applyProtection="1">
      <alignment horizontal="right" vertical="center"/>
    </xf>
    <xf xxid="148" numFmtId="175" fontId="6" fillId="2" borderId="40" xfId="0" applyAlignment="1" applyBorder="1" applyFont="1" applyNumberFormat="1" applyFill="1" applyProtection="1">
      <alignment horizontal="right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" fillId="2" borderId="0" xfId="0" applyAlignment="1" applyBorder="1" applyFont="1" applyNumberFormat="1" applyFill="1" applyProtection="1">
      <alignment horizontal="center" vertical="center"/>
    </xf>
    <xf xxid="151" numFmtId="0" fontId="2" fillId="2" borderId="0" xfId="0" applyAlignment="1" applyBorder="1" applyFont="1" applyNumberFormat="1" applyFill="1" applyProtection="1">
      <alignment horizontal="center" vertical="center"/>
    </xf>
    <xf xxid="152" numFmtId="0" fontId="19" fillId="2" borderId="29" xfId="0" applyAlignment="1" applyBorder="1" applyFont="1" applyNumberFormat="1" applyFill="1" applyProtection="1">
      <alignment horizontal="center" vertical="center" wrapText="1"/>
    </xf>
    <xf xxid="153" numFmtId="0" fontId="19" fillId="2" borderId="26" xfId="0" applyAlignment="1" applyBorder="1" applyFont="1" applyNumberFormat="1" applyFill="1" applyProtection="1">
      <alignment horizontal="center" vertical="center" wrapText="1"/>
    </xf>
    <xf xxid="154" numFmtId="175" fontId="6" fillId="2" borderId="20" xfId="0" applyAlignment="1" applyBorder="1" applyFont="1" applyNumberFormat="1" applyFill="1" applyProtection="1">
      <alignment horizontal="right" vertical="center"/>
    </xf>
    <xf xxid="155" numFmtId="175" fontId="6" fillId="2" borderId="41" xfId="0" applyAlignment="1" applyBorder="1" applyFont="1" applyNumberFormat="1" applyFill="1" applyProtection="1">
      <alignment horizontal="right" vertical="center"/>
    </xf>
    <xf xxid="156" numFmtId="175" fontId="6" fillId="2" borderId="42" xfId="0" applyAlignment="1" applyBorder="1" applyFont="1" applyNumberFormat="1" applyFill="1" applyProtection="1">
      <alignment horizontal="right" vertical="center"/>
    </xf>
    <xf xxid="157" numFmtId="175" fontId="6" fillId="2" borderId="43" xfId="0" applyAlignment="1" applyBorder="1" applyFont="1" applyNumberFormat="1" applyFill="1" applyProtection="1">
      <alignment horizontal="right" vertical="center"/>
    </xf>
    <xf xxid="158" numFmtId="175" fontId="6" fillId="2" borderId="44" xfId="0" applyAlignment="1" applyBorder="1" applyFont="1" applyNumberFormat="1" applyFill="1" applyProtection="1">
      <alignment horizontal="right" vertical="center"/>
    </xf>
    <xf xxid="159" numFmtId="175" fontId="6" fillId="2" borderId="17" xfId="0" applyAlignment="1" applyBorder="1" applyFont="1" applyNumberFormat="1" applyFill="1" applyProtection="1">
      <alignment horizontal="right" vertical="center"/>
    </xf>
    <xf xxid="160" numFmtId="175" fontId="6" fillId="2" borderId="19" xfId="0" applyAlignment="1" applyBorder="1" applyFont="1" applyNumberFormat="1" applyFill="1" applyProtection="1">
      <alignment horizontal="right" vertical="center"/>
    </xf>
    <xf xxid="161" numFmtId="175" fontId="6" fillId="2" borderId="30" xfId="0" applyAlignment="1" applyBorder="1" applyFont="1" applyNumberFormat="1" applyFill="1" applyProtection="1">
      <alignment horizontal="right" vertical="center"/>
    </xf>
    <xf xxid="162" numFmtId="175" fontId="6" fillId="2" borderId="27" xfId="0" applyAlignment="1" applyBorder="1" applyFont="1" applyNumberFormat="1" applyFill="1" applyProtection="1">
      <alignment horizontal="right" vertical="center"/>
    </xf>
    <xf xxid="163" numFmtId="175" fontId="6" fillId="2" borderId="45" xfId="0" applyAlignment="1" applyBorder="1" applyFont="1" applyNumberFormat="1" applyFill="1" applyProtection="1">
      <alignment horizontal="right" vertical="center"/>
    </xf>
    <xf xxid="164" numFmtId="175" fontId="6" fillId="2" borderId="46" xfId="0" applyAlignment="1" applyBorder="1" applyFont="1" applyNumberFormat="1" applyFill="1" applyProtection="1">
      <alignment horizontal="right" vertical="center"/>
    </xf>
    <xf xxid="165" numFmtId="175" fontId="6" fillId="2" borderId="47" xfId="0" applyAlignment="1" applyBorder="1" applyFont="1" applyNumberFormat="1" applyFill="1" applyProtection="1">
      <alignment horizontal="right" vertical="center"/>
    </xf>
    <xf xxid="166" numFmtId="175" fontId="6" fillId="2" borderId="48" xfId="0" applyAlignment="1" applyBorder="1" applyFont="1" applyNumberFormat="1" applyFill="1" applyProtection="1">
      <alignment horizontal="right" vertical="center"/>
    </xf>
    <xf xxid="167" numFmtId="175" fontId="6" fillId="2" borderId="49" xfId="0" applyAlignment="1" applyBorder="1" applyFont="1" applyNumberFormat="1" applyFill="1" applyProtection="1">
      <alignment horizontal="right" vertical="center"/>
    </xf>
    <xf xxid="168" numFmtId="0" fontId="5" fillId="2" borderId="16" xfId="0" applyAlignment="1" applyBorder="1" applyFont="1" applyNumberFormat="1" applyFill="1" applyProtection="1">
      <alignment vertical="center"/>
    </xf>
    <xf xxid="169" numFmtId="0" fontId="3" fillId="2" borderId="28" xfId="0" applyAlignment="1" applyBorder="1" applyFont="1" applyNumberFormat="1" applyFill="1" applyProtection="1">
      <alignment horizontal="center" vertical="top"/>
    </xf>
    <xf xxid="170" numFmtId="0" fontId="3" fillId="2" borderId="11" xfId="0" applyAlignment="1" applyBorder="1" applyFont="1" applyNumberFormat="1" applyFill="1" applyProtection="1">
      <alignment horizontal="center" vertical="top"/>
    </xf>
    <xf xxid="171" numFmtId="0" fontId="3" fillId="2" borderId="29" xfId="0" applyAlignment="1" applyBorder="1" applyFont="1" applyNumberFormat="1" applyFill="1" applyProtection="1">
      <alignment horizontal="center" vertical="top"/>
    </xf>
    <xf xxid="172" numFmtId="0" fontId="3" fillId="2" borderId="0" xfId="0" applyAlignment="1" applyBorder="1" applyFont="1" applyNumberFormat="1" applyFill="1" applyProtection="1">
      <alignment horizontal="center" vertical="top"/>
    </xf>
    <xf xxid="173" numFmtId="0" fontId="19" fillId="2" borderId="13" xfId="0" applyAlignment="1" applyBorder="1" applyFont="1" applyNumberFormat="1" applyFill="1" applyProtection="1">
      <alignment horizontal="center" vertical="center" wrapText="1"/>
    </xf>
    <xf xxid="174" numFmtId="0" fontId="3" fillId="2" borderId="28" xfId="0" applyAlignment="1" applyBorder="1" applyFont="1" applyNumberFormat="1" applyFill="1" applyProtection="1">
      <alignment horizontal="center" vertical="center" wrapText="1"/>
    </xf>
    <xf xxid="175" numFmtId="0" fontId="3" fillId="2" borderId="10" xfId="0" applyAlignment="1" applyBorder="1" applyFont="1" applyNumberFormat="1" applyFill="1" applyProtection="1">
      <alignment horizontal="center" vertical="center" wrapText="1"/>
    </xf>
    <xf xxid="176" numFmtId="0" fontId="3" fillId="2" borderId="29" xfId="0" applyAlignment="1" applyBorder="1" applyFont="1" applyNumberFormat="1" applyFill="1" applyProtection="1">
      <alignment horizontal="center" vertical="center" wrapText="1"/>
    </xf>
    <xf xxid="177" numFmtId="0" fontId="3" fillId="2" borderId="13" xfId="0" applyAlignment="1" applyBorder="1" applyFont="1" applyNumberFormat="1" applyFill="1" applyProtection="1">
      <alignment horizontal="center" vertical="center" wrapText="1"/>
    </xf>
    <xf xxid="178" numFmtId="0" fontId="5" fillId="2" borderId="50" xfId="0" applyAlignment="1" applyBorder="1" applyFont="1" applyNumberFormat="1" applyFill="1" applyProtection="1">
      <alignment vertical="center"/>
    </xf>
    <xf xxid="179" numFmtId="0" fontId="3" fillId="2" borderId="19" xfId="0" applyAlignment="1" applyBorder="1" applyFont="1" applyNumberFormat="1" applyFill="1" applyProtection="1">
      <alignment horizontal="center" vertical="center" wrapText="1"/>
    </xf>
    <xf xxid="180" numFmtId="0" fontId="3" fillId="2" borderId="14" xfId="0" applyAlignment="1" applyBorder="1" applyFont="1" applyNumberFormat="1" applyFill="1" applyProtection="1">
      <alignment horizontal="center" vertical="center"/>
    </xf>
    <xf xxid="181" numFmtId="0" fontId="3" fillId="2" borderId="44" xfId="0" applyAlignment="1" applyBorder="1" applyFont="1" applyNumberFormat="1" applyFill="1" applyProtection="1">
      <alignment horizontal="center" vertical="center" wrapText="1"/>
    </xf>
    <xf xxid="182" numFmtId="0" fontId="3" fillId="2" borderId="29" xfId="0" applyAlignment="1" applyBorder="1" applyFont="1" applyNumberFormat="1" applyFill="1" applyProtection="1">
      <alignment horizontal="center" vertical="center"/>
    </xf>
    <xf xxid="183" numFmtId="0" fontId="14" fillId="2" borderId="16" xfId="0" applyAlignment="1" applyBorder="1" applyFont="1" applyNumberFormat="1" applyFill="1" applyProtection="1">
      <alignment horizontal="right" vertical="center"/>
    </xf>
    <xf xxid="184" numFmtId="0" fontId="2" fillId="2" borderId="16" xfId="0" applyAlignment="1" applyBorder="1" applyFont="1" applyNumberFormat="1" applyFill="1" applyProtection="1">
      <alignment horizontal="right" vertical="center"/>
    </xf>
    <xf xxid="185" numFmtId="0" fontId="5" fillId="2" borderId="12" xfId="0" applyAlignment="1" applyBorder="1" applyFont="1" applyNumberFormat="1" applyFill="1" applyProtection="1">
      <alignment horizontal="center" vertical="center" wrapText="1"/>
    </xf>
    <xf xxid="186" numFmtId="0" fontId="5" fillId="2" borderId="14" xfId="0" applyAlignment="1" applyBorder="1" applyFont="1" applyNumberFormat="1" applyFill="1" applyProtection="1">
      <alignment horizontal="center" vertical="center" wrapText="1"/>
    </xf>
    <xf xxid="187" numFmtId="0" fontId="3" fillId="2" borderId="28" xfId="0" applyAlignment="1" applyBorder="1" applyFont="1" applyNumberFormat="1" applyFill="1" applyProtection="1">
      <alignment horizontal="center" vertical="center"/>
    </xf>
    <xf xxid="188" numFmtId="0" fontId="3" fillId="2" borderId="15" xfId="0" applyAlignment="1" applyBorder="1" applyFont="1" applyNumberFormat="1" applyFill="1" applyProtection="1">
      <alignment horizontal="left" vertical="center" wrapText="1"/>
    </xf>
    <xf xxid="189" numFmtId="0" fontId="9" fillId="2" borderId="25" xfId="0" applyAlignment="1" applyBorder="1" applyFont="1" applyNumberFormat="1" applyFill="1" applyProtection="1">
      <alignment horizontal="center" vertical="center" wrapText="1"/>
    </xf>
    <xf xxid="190" numFmtId="3" fontId="9" fillId="2" borderId="29" xfId="0" applyAlignment="1" applyBorder="1" applyFont="1" applyNumberFormat="1" applyFill="1" applyProtection="1">
      <alignment horizontal="center" vertical="center" wrapText="1"/>
    </xf>
    <xf xxid="191" numFmtId="3" fontId="9" fillId="2" borderId="26" xfId="0" applyAlignment="1" applyBorder="1" applyFont="1" applyNumberFormat="1" applyFill="1" applyProtection="1">
      <alignment horizontal="center" vertical="center" wrapText="1"/>
    </xf>
    <xf xxid="192" numFmtId="0" fontId="9" fillId="2" borderId="30" xfId="0" applyAlignment="1" applyBorder="1" applyFont="1" applyNumberFormat="1" applyFill="1" applyProtection="1">
      <alignment horizontal="center" vertical="center" wrapText="1"/>
    </xf>
    <xf xxid="193" numFmtId="0" fontId="9" fillId="2" borderId="29" xfId="0" applyAlignment="1" applyBorder="1" applyFont="1" applyNumberFormat="1" applyFill="1" applyProtection="1">
      <alignment horizontal="center" vertical="center" wrapText="1"/>
    </xf>
    <xf xxid="194" numFmtId="0" fontId="9" fillId="2" borderId="26" xfId="0" applyAlignment="1" applyBorder="1" applyFont="1" applyNumberFormat="1" applyFill="1" applyProtection="1">
      <alignment horizontal="center" vertical="center" wrapText="1"/>
    </xf>
    <xf xxid="195" numFmtId="175" fontId="6" fillId="2" borderId="29" xfId="0" applyAlignment="1" applyBorder="1" applyFont="1" applyNumberFormat="1" applyFill="1" applyProtection="1">
      <alignment horizontal="right" vertical="center"/>
    </xf>
    <xf xxid="196" numFmtId="175" fontId="6" fillId="2" borderId="51" xfId="0" applyAlignment="1" applyBorder="1" applyFont="1" applyNumberFormat="1" applyFill="1" applyProtection="1">
      <alignment horizontal="right" vertical="center"/>
    </xf>
    <xf xxid="197" numFmtId="0" fontId="9" fillId="2" borderId="13" xfId="0" applyAlignment="1" applyBorder="1" applyFont="1" applyNumberFormat="1" applyFill="1" applyProtection="1">
      <alignment horizontal="center" vertical="center" wrapText="1"/>
    </xf>
    <xf xxid="198" numFmtId="0" fontId="9" fillId="2" borderId="15" xfId="0" applyAlignment="1" applyBorder="1" applyFont="1" applyNumberFormat="1" applyFill="1" applyProtection="1">
      <alignment horizontal="center" vertical="center" wrapText="1"/>
    </xf>
    <xf xxid="199" numFmtId="0" fontId="9" fillId="2" borderId="0" xfId="0" applyAlignment="1" applyBorder="1" applyFont="1" applyNumberFormat="1" applyFill="1" applyProtection="1">
      <alignment horizontal="center" vertical="center" wrapText="1"/>
    </xf>
    <xf xxid="200" numFmtId="0" fontId="9" fillId="2" borderId="16" xfId="0" applyAlignment="1" applyBorder="1" applyFont="1" applyNumberFormat="1" applyFill="1" applyProtection="1">
      <alignment horizontal="center" vertical="center" wrapText="1"/>
    </xf>
    <xf xxid="201" numFmtId="0" fontId="9" fillId="2" borderId="21" xfId="0" applyAlignment="1" applyBorder="1" applyFont="1" applyNumberFormat="1" applyFill="1" applyProtection="1">
      <alignment horizontal="center" vertical="center" wrapText="1"/>
    </xf>
    <xf xxid="202" numFmtId="0" fontId="9" fillId="2" borderId="52" xfId="0" applyAlignment="1" applyBorder="1" applyFont="1" applyNumberFormat="1" applyFill="1" applyProtection="1">
      <alignment horizontal="center" vertical="center" wrapText="1"/>
    </xf>
    <xf xxid="203" numFmtId="0" fontId="0" fillId="2" borderId="0" xfId="0"/>
    <xf xxid="204" numFmtId="0" fontId="37" fillId="2" borderId="17" xfId="0" applyAlignment="1" applyBorder="1" applyFont="1" applyNumberFormat="1" applyFill="1" applyProtection="1">
      <alignment vertical="center"/>
    </xf>
    <xf xxid="205" numFmtId="0" fontId="38" fillId="2" borderId="17" xfId="0" applyAlignment="1" applyBorder="1" applyFont="1" applyNumberFormat="1" applyFill="1" applyProtection="1">
      <alignment vertical="center"/>
    </xf>
    <xf xxid="206" numFmtId="0" fontId="39" fillId="2" borderId="17" xfId="0" applyAlignment="1" applyBorder="1" applyFont="1" applyNumberFormat="1" applyFill="1" applyProtection="1">
      <alignment vertical="center"/>
    </xf>
    <xf xxid="207" numFmtId="176" fontId="6" fillId="2" borderId="12" xfId="0" applyAlignment="1" applyBorder="1" applyFont="1" applyNumberFormat="1" applyFill="1" applyProtection="1">
      <alignment horizontal="right" vertical="center"/>
    </xf>
    <xf xxid="208" numFmtId="176" fontId="40" fillId="2" borderId="12" xfId="0" applyAlignment="1" applyBorder="1" applyFont="1" applyNumberFormat="1" applyFill="1" applyProtection="1">
      <alignment horizontal="right" vertical="center"/>
    </xf>
    <xf xxid="209" numFmtId="176" fontId="41" fillId="2" borderId="12" xfId="0" applyAlignment="1" applyBorder="1" applyFont="1" applyNumberFormat="1" applyFill="1" applyProtection="1">
      <alignment horizontal="right" vertical="center"/>
    </xf>
    <xf xxid="210" numFmtId="176" fontId="6" fillId="2" borderId="20" xfId="0" applyAlignment="1" applyBorder="1" applyFont="1" applyNumberFormat="1" applyFill="1" applyProtection="1">
      <alignment horizontal="right" vertical="center"/>
    </xf>
    <xf xxid="211" numFmtId="176" fontId="40" fillId="2" borderId="20" xfId="0" applyAlignment="1" applyBorder="1" applyFont="1" applyNumberFormat="1" applyFill="1" applyProtection="1">
      <alignment horizontal="right" vertical="center"/>
    </xf>
    <xf xxid="212" numFmtId="176" fontId="41" fillId="2" borderId="20" xfId="0" applyAlignment="1" applyBorder="1" applyFont="1" applyNumberFormat="1" applyFill="1" applyProtection="1">
      <alignment horizontal="right" vertical="center"/>
    </xf>
    <xf xxid="213" numFmtId="176" fontId="6" fillId="2" borderId="42" xfId="0" applyAlignment="1" applyBorder="1" applyFont="1" applyNumberFormat="1" applyFill="1" applyProtection="1">
      <alignment horizontal="right" vertical="center"/>
    </xf>
    <xf xxid="214" numFmtId="176" fontId="40" fillId="2" borderId="42" xfId="0" applyAlignment="1" applyBorder="1" applyFont="1" applyNumberFormat="1" applyFill="1" applyProtection="1">
      <alignment horizontal="right" vertical="center"/>
    </xf>
    <xf xxid="215" numFmtId="176" fontId="41" fillId="2" borderId="42" xfId="0" applyAlignment="1" applyBorder="1" applyFont="1" applyNumberFormat="1" applyFill="1" applyProtection="1">
      <alignment horizontal="right" vertical="center"/>
    </xf>
    <xf xxid="216" numFmtId="0" fontId="40" fillId="2" borderId="24" xfId="0" applyAlignment="1" applyBorder="1" applyFont="1" applyNumberFormat="1" applyFill="1" applyProtection="1">
      <alignment vertical="center" shrinkToFit="1"/>
    </xf>
    <xf xxid="217" numFmtId="0" fontId="42" fillId="2" borderId="24" xfId="0" applyAlignment="1" applyBorder="1" applyFont="1" applyNumberFormat="1" applyFill="1" applyProtection="1">
      <alignment vertical="center" shrinkToFit="1"/>
    </xf>
    <xf xxid="218" numFmtId="0" fontId="43" fillId="2" borderId="24" xfId="0" applyAlignment="1" applyBorder="1" applyFont="1" applyNumberFormat="1" applyFill="1" applyProtection="1">
      <alignment vertical="center" shrinkToFit="1"/>
    </xf>
    <xf xxid="219" numFmtId="0" fontId="44" fillId="2" borderId="17" xfId="0" applyAlignment="1" applyBorder="1" applyFont="1" applyNumberFormat="1" applyFill="1" applyProtection="1">
      <alignment vertical="center"/>
    </xf>
    <xf xxid="220" numFmtId="176" fontId="6" fillId="2" borderId="14" xfId="0" applyAlignment="1" applyBorder="1" applyFont="1" applyNumberFormat="1" applyFill="1" applyProtection="1">
      <alignment horizontal="right" vertical="center"/>
    </xf>
    <xf xxid="221" numFmtId="176" fontId="40" fillId="2" borderId="14" xfId="0" applyAlignment="1" applyBorder="1" applyFont="1" applyNumberFormat="1" applyFill="1" applyProtection="1">
      <alignment horizontal="right" vertical="center"/>
    </xf>
    <xf xxid="222" numFmtId="176" fontId="6" fillId="2" borderId="21" xfId="0" applyAlignment="1" applyBorder="1" applyFont="1" applyNumberFormat="1" applyFill="1" applyProtection="1">
      <alignment horizontal="right" vertical="center"/>
    </xf>
    <xf xxid="223" numFmtId="176" fontId="40" fillId="2" borderId="21" xfId="0" applyAlignment="1" applyBorder="1" applyFont="1" applyNumberFormat="1" applyFill="1" applyProtection="1">
      <alignment horizontal="right" vertical="center"/>
    </xf>
    <xf xxid="224" numFmtId="176" fontId="6" fillId="2" borderId="39" xfId="0" applyAlignment="1" applyBorder="1" applyFont="1" applyNumberFormat="1" applyFill="1" applyProtection="1">
      <alignment horizontal="right" vertical="center"/>
    </xf>
    <xf xxid="225" numFmtId="176" fontId="40" fillId="2" borderId="39" xfId="0" applyAlignment="1" applyBorder="1" applyFont="1" applyNumberFormat="1" applyFill="1" applyProtection="1">
      <alignment horizontal="right" vertical="center"/>
    </xf>
    <xf xxid="226" numFmtId="176" fontId="6" fillId="2" borderId="19" xfId="0" applyAlignment="1" applyBorder="1" applyFont="1" applyNumberFormat="1" applyFill="1" applyProtection="1">
      <alignment horizontal="right" vertical="center"/>
    </xf>
    <xf xxid="227" numFmtId="176" fontId="40" fillId="2" borderId="19" xfId="0" applyAlignment="1" applyBorder="1" applyFont="1" applyNumberFormat="1" applyFill="1" applyProtection="1">
      <alignment horizontal="right" vertical="center"/>
    </xf>
    <xf xxid="228" numFmtId="176" fontId="6" fillId="2" borderId="27" xfId="0" applyAlignment="1" applyBorder="1" applyFont="1" applyNumberFormat="1" applyFill="1" applyProtection="1">
      <alignment horizontal="right" vertical="center"/>
    </xf>
    <xf xxid="229" numFmtId="176" fontId="40" fillId="2" borderId="27" xfId="0" applyAlignment="1" applyBorder="1" applyFont="1" applyNumberFormat="1" applyFill="1" applyProtection="1">
      <alignment horizontal="right" vertical="center"/>
    </xf>
    <xf xxid="230" numFmtId="176" fontId="6" fillId="2" borderId="46" xfId="0" applyAlignment="1" applyBorder="1" applyFont="1" applyNumberFormat="1" applyFill="1" applyProtection="1">
      <alignment horizontal="right" vertical="center"/>
    </xf>
    <xf xxid="231" numFmtId="176" fontId="40" fillId="2" borderId="46" xfId="0" applyAlignment="1" applyBorder="1" applyFont="1" applyNumberFormat="1" applyFill="1" applyProtection="1">
      <alignment horizontal="right" vertical="center"/>
    </xf>
    <xf xxid="232" numFmtId="0" fontId="40" fillId="2" borderId="15" xfId="0" applyAlignment="1" applyBorder="1" applyFont="1" applyNumberFormat="1" applyFill="1" applyProtection="1">
      <alignment vertical="center" shrinkToFit="1"/>
    </xf>
    <xf xxid="233" numFmtId="0" fontId="42" fillId="2" borderId="15" xfId="0" applyAlignment="1" applyBorder="1" applyFont="1" applyNumberFormat="1" applyFill="1" applyProtection="1">
      <alignment vertical="center" shrinkToFit="1"/>
    </xf>
    <xf xxid="234" numFmtId="176" fontId="6" fillId="2" borderId="28" xfId="0" applyAlignment="1" applyBorder="1" applyFont="1" applyNumberFormat="1" applyFill="1" applyProtection="1">
      <alignment horizontal="right" vertical="center"/>
    </xf>
    <xf xxid="235" numFmtId="176" fontId="40" fillId="2" borderId="28" xfId="0" applyAlignment="1" applyBorder="1" applyFont="1" applyNumberFormat="1" applyFill="1" applyProtection="1">
      <alignment horizontal="right" vertical="center"/>
    </xf>
    <xf xxid="236" numFmtId="176" fontId="41" fillId="2" borderId="28" xfId="0" applyAlignment="1" applyBorder="1" applyFont="1" applyNumberFormat="1" applyFill="1" applyProtection="1">
      <alignment horizontal="right" vertical="center"/>
    </xf>
    <xf xxid="237" numFmtId="180" fontId="6" fillId="2" borderId="10" xfId="0" applyAlignment="1" applyBorder="1" applyFont="1" applyNumberFormat="1" applyFill="1" applyProtection="1">
      <alignment horizontal="right" vertical="center"/>
    </xf>
    <xf xxid="238" numFmtId="180" fontId="40" fillId="2" borderId="10" xfId="0" applyAlignment="1" applyBorder="1" applyFont="1" applyNumberFormat="1" applyFill="1" applyProtection="1">
      <alignment horizontal="right" vertical="center"/>
    </xf>
    <xf xxid="239" numFmtId="180" fontId="41" fillId="2" borderId="10" xfId="0" applyAlignment="1" applyBorder="1" applyFont="1" applyNumberFormat="1" applyFill="1" applyProtection="1">
      <alignment horizontal="right" vertical="center"/>
    </xf>
    <xf xxid="240" numFmtId="176" fontId="6" fillId="2" borderId="33" xfId="0" applyAlignment="1" applyBorder="1" applyFont="1" applyNumberFormat="1" applyFill="1" applyProtection="1">
      <alignment horizontal="right" vertical="center"/>
    </xf>
    <xf xxid="241" numFmtId="176" fontId="40" fillId="2" borderId="33" xfId="0" applyAlignment="1" applyBorder="1" applyFont="1" applyNumberFormat="1" applyFill="1" applyProtection="1">
      <alignment horizontal="right" vertical="center"/>
    </xf>
    <xf xxid="242" numFmtId="180" fontId="6" fillId="2" borderId="34" xfId="0" applyAlignment="1" applyBorder="1" applyFont="1" applyNumberFormat="1" applyFill="1" applyProtection="1">
      <alignment horizontal="right" vertical="center"/>
    </xf>
    <xf xxid="243" numFmtId="180" fontId="40" fillId="2" borderId="34" xfId="0" applyAlignment="1" applyBorder="1" applyFont="1" applyNumberFormat="1" applyFill="1" applyProtection="1">
      <alignment horizontal="right" vertical="center"/>
    </xf>
    <xf xxid="244" numFmtId="0" fontId="44" fillId="2" borderId="13" xfId="0" applyAlignment="1" applyBorder="1" applyFont="1" applyNumberFormat="1" applyFill="1" applyProtection="1">
      <alignment vertical="center"/>
    </xf>
    <xf xxid="245" numFmtId="176" fontId="6" fillId="2" borderId="44" xfId="0" applyAlignment="1" applyBorder="1" applyFont="1" applyNumberFormat="1" applyFill="1" applyProtection="1">
      <alignment horizontal="right" vertical="center"/>
    </xf>
    <xf xxid="246" numFmtId="176" fontId="40" fillId="2" borderId="44" xfId="0" applyAlignment="1" applyBorder="1" applyFont="1" applyNumberFormat="1" applyFill="1" applyProtection="1">
      <alignment horizontal="right" vertical="center"/>
    </xf>
    <xf xxid="247" numFmtId="180" fontId="6" fillId="2" borderId="17" xfId="0" applyAlignment="1" applyBorder="1" applyFont="1" applyNumberFormat="1" applyFill="1" applyProtection="1">
      <alignment horizontal="right" vertical="center"/>
    </xf>
    <xf xxid="248" numFmtId="180" fontId="40" fillId="2" borderId="17" xfId="0" applyAlignment="1" applyBorder="1" applyFont="1" applyNumberFormat="1" applyFill="1" applyProtection="1">
      <alignment horizontal="right" vertical="center"/>
    </xf>
    <xf xxid="249" numFmtId="0" fontId="40" fillId="2" borderId="13" xfId="0" applyAlignment="1" applyBorder="1" applyFont="1" applyNumberFormat="1" applyFill="1" applyProtection="1">
      <alignment vertical="center" shrinkToFit="1"/>
    </xf>
    <xf xxid="250" numFmtId="0" fontId="42" fillId="2" borderId="13" xfId="0" applyAlignment="1" applyBorder="1" applyFont="1" applyNumberFormat="1" applyFill="1" applyProtection="1">
      <alignment vertical="center" shrinkToFit="1"/>
    </xf>
    <xf xxid="251" numFmtId="180" fontId="6" fillId="2" borderId="12" xfId="0" applyAlignment="1" applyBorder="1" applyFont="1" applyNumberFormat="1" applyFill="1" applyProtection="1">
      <alignment horizontal="right" vertical="center"/>
    </xf>
    <xf xxid="252" numFmtId="180" fontId="40" fillId="2" borderId="12" xfId="0" applyAlignment="1" applyBorder="1" applyFont="1" applyNumberFormat="1" applyFill="1" applyProtection="1">
      <alignment horizontal="right" vertical="center"/>
    </xf>
    <xf xxid="253" numFmtId="180" fontId="6" fillId="2" borderId="20" xfId="0" applyAlignment="1" applyBorder="1" applyFont="1" applyNumberFormat="1" applyFill="1" applyProtection="1">
      <alignment horizontal="right" vertical="center"/>
    </xf>
    <xf xxid="254" numFmtId="180" fontId="40" fillId="2" borderId="20" xfId="0" applyAlignment="1" applyBorder="1" applyFont="1" applyNumberFormat="1" applyFill="1" applyProtection="1">
      <alignment horizontal="right" vertical="center"/>
    </xf>
    <xf xxid="255" numFmtId="180" fontId="6" fillId="2" borderId="14" xfId="0" applyAlignment="1" applyBorder="1" applyFont="1" applyNumberFormat="1" applyFill="1" applyProtection="1">
      <alignment horizontal="right" vertical="center"/>
    </xf>
    <xf xxid="256" numFmtId="180" fontId="40" fillId="2" borderId="14" xfId="0" applyAlignment="1" applyBorder="1" applyFont="1" applyNumberFormat="1" applyFill="1" applyProtection="1">
      <alignment horizontal="right" vertical="center"/>
    </xf>
    <xf xxid="257" numFmtId="180" fontId="6" fillId="2" borderId="21" xfId="0" applyAlignment="1" applyBorder="1" applyFont="1" applyNumberFormat="1" applyFill="1" applyProtection="1">
      <alignment horizontal="right" vertical="center"/>
    </xf>
    <xf xxid="258" numFmtId="180" fontId="40" fillId="2" borderId="21" xfId="0" applyAlignment="1" applyBorder="1" applyFont="1" applyNumberFormat="1" applyFill="1" applyProtection="1">
      <alignment horizontal="right" vertical="center"/>
    </xf>
    <xf xxid="259" numFmtId="180" fontId="6" fillId="2" borderId="19" xfId="0" applyAlignment="1" applyBorder="1" applyFont="1" applyNumberFormat="1" applyFill="1" applyProtection="1">
      <alignment horizontal="right" vertical="center"/>
    </xf>
    <xf xxid="260" numFmtId="180" fontId="40" fillId="2" borderId="19" xfId="0" applyAlignment="1" applyBorder="1" applyFont="1" applyNumberFormat="1" applyFill="1" applyProtection="1">
      <alignment horizontal="right" vertical="center"/>
    </xf>
    <xf xxid="261" numFmtId="180" fontId="6" fillId="2" borderId="44" xfId="0" applyAlignment="1" applyBorder="1" applyFont="1" applyNumberFormat="1" applyFill="1" applyProtection="1">
      <alignment horizontal="right" vertical="center"/>
    </xf>
    <xf xxid="262" numFmtId="180" fontId="40" fillId="2" borderId="44" xfId="0" applyAlignment="1" applyBorder="1" applyFont="1" applyNumberFormat="1" applyFill="1" applyProtection="1">
      <alignment horizontal="right" vertical="center"/>
    </xf>
    <xf xxid="263" numFmtId="0" fontId="45" fillId="2" borderId="16" xfId="0" applyAlignment="1" applyBorder="1" applyFont="1" applyNumberFormat="1" applyFill="1" applyProtection="1">
      <alignment horizontal="right" vertical="center"/>
    </xf>
    <xf xxid="264" numFmtId="180" fontId="6" fillId="2" borderId="42" xfId="0" applyAlignment="1" applyBorder="1" applyFont="1" applyNumberFormat="1" applyFill="1" applyProtection="1">
      <alignment horizontal="right" vertical="center"/>
    </xf>
    <xf xxid="265" numFmtId="180" fontId="40" fillId="2" borderId="42" xfId="0" applyAlignment="1" applyBorder="1" applyFont="1" applyNumberFormat="1" applyFill="1" applyProtection="1">
      <alignment horizontal="right" vertical="center"/>
    </xf>
    <xf xxid="266" numFmtId="180" fontId="6" fillId="2" borderId="39" xfId="0" applyAlignment="1" applyBorder="1" applyFont="1" applyNumberFormat="1" applyFill="1" applyProtection="1">
      <alignment horizontal="right" vertical="center"/>
    </xf>
    <xf xxid="267" numFmtId="180" fontId="40" fillId="2" borderId="39" xfId="0" applyAlignment="1" applyBorder="1" applyFont="1" applyNumberFormat="1" applyFill="1" applyProtection="1">
      <alignment horizontal="right" vertical="center"/>
    </xf>
    <xf xxid="268" numFmtId="180" fontId="6" fillId="2" borderId="28" xfId="0" applyAlignment="1" applyBorder="1" applyFont="1" applyNumberFormat="1" applyFill="1" applyProtection="1">
      <alignment horizontal="right" vertical="center"/>
    </xf>
    <xf xxid="269" numFmtId="180" fontId="40" fillId="2" borderId="28" xfId="0" applyAlignment="1" applyBorder="1" applyFont="1" applyNumberFormat="1" applyFill="1" applyProtection="1">
      <alignment horizontal="right" vertical="center"/>
    </xf>
    <xf xxid="270" numFmtId="180" fontId="6" fillId="2" borderId="27" xfId="0" applyAlignment="1" applyBorder="1" applyFont="1" applyNumberFormat="1" applyFill="1" applyProtection="1">
      <alignment horizontal="right" vertical="center"/>
    </xf>
    <xf xxid="271" numFmtId="180" fontId="40" fillId="2" borderId="27" xfId="0" applyAlignment="1" applyBorder="1" applyFont="1" applyNumberFormat="1" applyFill="1" applyProtection="1">
      <alignment horizontal="right" vertical="center"/>
    </xf>
    <xf xxid="272" numFmtId="180" fontId="6" fillId="2" borderId="33" xfId="0" applyAlignment="1" applyBorder="1" applyFont="1" applyNumberFormat="1" applyFill="1" applyProtection="1">
      <alignment horizontal="right" vertical="center"/>
    </xf>
    <xf xxid="273" numFmtId="180" fontId="40" fillId="2" borderId="33" xfId="0" applyAlignment="1" applyBorder="1" applyFont="1" applyNumberFormat="1" applyFill="1" applyProtection="1">
      <alignment horizontal="right" vertical="center"/>
    </xf>
    <xf xxid="274" numFmtId="181" fontId="6" fillId="2" borderId="39" xfId="0" applyAlignment="1" applyBorder="1" applyFont="1" applyNumberFormat="1" applyFill="1" applyProtection="1">
      <alignment horizontal="right" vertical="center"/>
    </xf>
    <xf xxid="275" numFmtId="181" fontId="40" fillId="2" borderId="39" xfId="0" applyAlignment="1" applyBorder="1" applyFont="1" applyNumberFormat="1" applyFill="1" applyProtection="1">
      <alignment horizontal="right" vertical="center"/>
    </xf>
    <xf xxid="276" numFmtId="180" fontId="41" fillId="2" borderId="12" xfId="0" applyAlignment="1" applyBorder="1" applyFont="1" applyNumberFormat="1" applyFill="1" applyProtection="1">
      <alignment horizontal="right" vertical="center"/>
    </xf>
    <xf xxid="277" numFmtId="176" fontId="6" fillId="2" borderId="51" xfId="0" applyAlignment="1" applyBorder="1" applyFont="1" applyNumberFormat="1" applyFill="1" applyProtection="1">
      <alignment horizontal="right" vertical="center"/>
    </xf>
    <xf xxid="278" numFmtId="176" fontId="40" fillId="2" borderId="51" xfId="0" applyAlignment="1" applyBorder="1" applyFont="1" applyNumberFormat="1" applyFill="1" applyProtection="1">
      <alignment horizontal="right" vertical="center"/>
    </xf>
    <xf xxid="279" numFmtId="176" fontId="41" fillId="2" borderId="51" xfId="0" applyAlignment="1" applyBorder="1" applyFont="1" applyNumberFormat="1" applyFill="1" applyProtection="1">
      <alignment horizontal="right" vertical="center"/>
    </xf>
    <xf xxid="280" numFmtId="176" fontId="6" fillId="2" borderId="29" xfId="0" applyAlignment="1" applyBorder="1" applyFont="1" applyNumberFormat="1" applyFill="1" applyProtection="1">
      <alignment horizontal="right" vertical="center"/>
    </xf>
    <xf xxid="281" numFmtId="176" fontId="40" fillId="2" borderId="29" xfId="0" applyAlignment="1" applyBorder="1" applyFont="1" applyNumberFormat="1" applyFill="1" applyProtection="1">
      <alignment horizontal="right" vertical="center"/>
    </xf>
    <xf xxid="282" numFmtId="0" fontId="46" fillId="2" borderId="17" xfId="0" applyAlignment="1" applyBorder="1" applyFont="1" applyNumberFormat="1" applyFill="1" applyProtection="1">
      <alignment horizontal="left" vertical="center"/>
    </xf>
    <xf xxid="283" numFmtId="0" fontId="38" fillId="2" borderId="17" xfId="0" applyAlignment="1" applyBorder="1" applyFont="1" applyNumberFormat="1" applyFill="1" applyProtection="1">
      <alignment horizontal="left" vertical="center"/>
    </xf>
    <xf xxid="284" numFmtId="0" fontId="39" fillId="2" borderId="17" xfId="0" applyAlignment="1" applyBorder="1" applyFont="1" applyNumberFormat="1" applyFill="1" applyProtection="1">
      <alignment horizontal="left" vertical="center"/>
    </xf>
    <xf xxid="285" numFmtId="0" fontId="47" fillId="2" borderId="24" xfId="0" applyAlignment="1" applyBorder="1" applyFont="1" applyNumberFormat="1" applyFill="1" applyProtection="1">
      <alignment horizontal="left" vertical="center" shrinkToFit="1"/>
    </xf>
    <xf xxid="286" numFmtId="0" fontId="42" fillId="2" borderId="24" xfId="0" applyAlignment="1" applyBorder="1" applyFont="1" applyNumberFormat="1" applyFill="1" applyProtection="1">
      <alignment horizontal="left" vertical="center" shrinkToFit="1"/>
    </xf>
    <xf xxid="287" numFmtId="0" fontId="43" fillId="2" borderId="24" xfId="0" applyAlignment="1" applyBorder="1" applyFont="1" applyNumberFormat="1" applyFill="1" applyProtection="1">
      <alignment horizontal="left" vertical="center" shrinkToFit="1"/>
    </xf>
    <xf xxid="288" numFmtId="0" fontId="44" fillId="2" borderId="17" xfId="0" applyAlignment="1" applyBorder="1" applyFont="1" applyNumberFormat="1" applyFill="1" applyProtection="1">
      <alignment horizontal="left" vertical="center"/>
    </xf>
    <xf xxid="289" numFmtId="0" fontId="47" fillId="2" borderId="15" xfId="0" applyAlignment="1" applyBorder="1" applyFont="1" applyNumberFormat="1" applyFill="1" applyProtection="1">
      <alignment horizontal="left" vertical="center" shrinkToFit="1"/>
    </xf>
    <xf xxid="290" numFmtId="0" fontId="42" fillId="2" borderId="15" xfId="0" applyAlignment="1" applyBorder="1" applyFont="1" applyNumberFormat="1" applyFill="1" applyProtection="1">
      <alignment horizontal="left" vertical="center" shrinkToFit="1"/>
    </xf>
    <xf xxid="291" numFmtId="0" fontId="37" fillId="2" borderId="17" xfId="0" applyAlignment="1" applyBorder="1" applyFont="1" applyNumberFormat="1" applyFill="1" applyProtection="1">
      <alignment horizontal="left" vertical="center"/>
    </xf>
    <xf xxid="292" numFmtId="0" fontId="40" fillId="2" borderId="24" xfId="0" applyAlignment="1" applyBorder="1" applyFont="1" applyNumberFormat="1" applyFill="1" applyProtection="1">
      <alignment horizontal="left" vertical="center" shrinkToFit="1"/>
    </xf>
    <xf xxid="293" numFmtId="0" fontId="40" fillId="2" borderId="15" xfId="0" applyAlignment="1" applyBorder="1" applyFont="1" applyNumberFormat="1" applyFill="1" applyProtection="1">
      <alignment horizontal="left"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3" Type="http://schemas.openxmlformats.org/officeDocument/2006/relationships/styles" Target="styles.xml" /><Relationship Id="rId2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75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20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">
        <v>19</v>
      </c>
      <c r="E4" s="69"/>
      <c r="F4" s="58" t="s">
        <v>10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80095215</v>
      </c>
      <c r="C9" s="146">
        <v>973863</v>
      </c>
      <c r="D9" s="146">
        <v>6499961</v>
      </c>
      <c r="E9" s="146">
        <v>4209372</v>
      </c>
      <c r="F9" s="173">
        <v>8304519</v>
      </c>
      <c r="G9" s="176">
        <v>0</v>
      </c>
      <c r="H9" s="146">
        <v>9961422</v>
      </c>
      <c r="I9" s="146">
        <v>1445518</v>
      </c>
      <c r="J9" s="149">
        <v>46867628</v>
      </c>
      <c r="K9" s="152">
        <v>1832932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199</v>
      </c>
      <c r="B11" s="158">
        <v>7268870</v>
      </c>
      <c r="C11" s="158">
        <v>100312</v>
      </c>
      <c r="D11" s="158">
        <v>553946</v>
      </c>
      <c r="E11" s="158">
        <v>730984</v>
      </c>
      <c r="F11" s="178">
        <v>1601611</v>
      </c>
      <c r="G11" s="180">
        <v>0</v>
      </c>
      <c r="H11" s="158">
        <v>240072</v>
      </c>
      <c r="I11" s="158">
        <v>64002</v>
      </c>
      <c r="J11" s="160">
        <v>3754807</v>
      </c>
      <c r="K11" s="162">
        <v>223137</v>
      </c>
    </row>
    <row r="12" spans="1:11" ht="11.1" customHeight="1">
      <c r="A12" s="154" t="s">
        <v>200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201</v>
      </c>
      <c r="B13" s="158">
        <v>3768295</v>
      </c>
      <c r="C13" s="158">
        <v>31584</v>
      </c>
      <c r="D13" s="158">
        <v>250514</v>
      </c>
      <c r="E13" s="158">
        <v>5519</v>
      </c>
      <c r="F13" s="183">
        <v>333241</v>
      </c>
      <c r="G13" s="185">
        <v>0</v>
      </c>
      <c r="H13" s="158">
        <v>564636</v>
      </c>
      <c r="I13" s="158">
        <v>18253</v>
      </c>
      <c r="J13" s="160">
        <v>2535971</v>
      </c>
      <c r="K13" s="162">
        <v>28577</v>
      </c>
    </row>
    <row r="14" spans="1:11" ht="11.1" customHeight="1">
      <c r="A14" s="187" t="s">
        <v>202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203</v>
      </c>
      <c r="B15" s="158">
        <v>5202063</v>
      </c>
      <c r="C15" s="158">
        <v>76376</v>
      </c>
      <c r="D15" s="158">
        <v>442285</v>
      </c>
      <c r="E15" s="158">
        <v>158767</v>
      </c>
      <c r="F15" s="183">
        <v>512829</v>
      </c>
      <c r="G15" s="185">
        <v>0</v>
      </c>
      <c r="H15" s="158">
        <v>750470</v>
      </c>
      <c r="I15" s="158">
        <v>22912</v>
      </c>
      <c r="J15" s="160">
        <v>3219048</v>
      </c>
      <c r="K15" s="162">
        <v>19376</v>
      </c>
    </row>
    <row r="16" spans="1:11" ht="11.1" customHeight="1">
      <c r="A16" s="154" t="s">
        <v>204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205</v>
      </c>
      <c r="B17" s="164">
        <v>5047801</v>
      </c>
      <c r="C17" s="164">
        <v>72267</v>
      </c>
      <c r="D17" s="164">
        <v>327586</v>
      </c>
      <c r="E17" s="164">
        <v>210272</v>
      </c>
      <c r="F17" s="183">
        <v>422525</v>
      </c>
      <c r="G17" s="185">
        <v>0</v>
      </c>
      <c r="H17" s="164">
        <v>956124</v>
      </c>
      <c r="I17" s="164">
        <v>50392</v>
      </c>
      <c r="J17" s="166">
        <v>2982155</v>
      </c>
      <c r="K17" s="168">
        <v>26482</v>
      </c>
    </row>
    <row r="18" spans="1:11" ht="11.1" customHeight="1" thickBot="1">
      <c r="A18" s="170" t="s">
        <v>206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05"/>
      <c r="K19" s="10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3" t="s">
        <v>11</v>
      </c>
      <c r="B24" s="146">
        <v>80095215</v>
      </c>
      <c r="C24" s="146">
        <v>3302370</v>
      </c>
      <c r="D24" s="146">
        <v>1241473</v>
      </c>
      <c r="E24" s="146">
        <v>64032634</v>
      </c>
      <c r="F24" s="146">
        <v>918193</v>
      </c>
      <c r="G24" s="146">
        <v>4792175</v>
      </c>
      <c r="H24" s="146">
        <v>5808370</v>
      </c>
      <c r="I24" s="146">
        <v>2548989</v>
      </c>
      <c r="J24" s="149">
        <v>576703</v>
      </c>
      <c r="K24" s="152">
        <v>2393701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199</v>
      </c>
      <c r="B26" s="158">
        <v>7268870</v>
      </c>
      <c r="C26" s="158">
        <v>258835</v>
      </c>
      <c r="D26" s="158">
        <v>60077</v>
      </c>
      <c r="E26" s="158">
        <v>5363283</v>
      </c>
      <c r="F26" s="158">
        <v>3000</v>
      </c>
      <c r="G26" s="158">
        <v>1032053</v>
      </c>
      <c r="H26" s="158">
        <v>551623</v>
      </c>
      <c r="I26" s="158">
        <v>109000</v>
      </c>
      <c r="J26" s="160">
        <v>108455</v>
      </c>
      <c r="K26" s="162">
        <v>207980</v>
      </c>
    </row>
    <row r="27" spans="1:11" ht="11.1" customHeight="1">
      <c r="A27" s="154" t="s">
        <v>200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201</v>
      </c>
      <c r="B28" s="158">
        <v>3768295</v>
      </c>
      <c r="C28" s="158">
        <v>209618</v>
      </c>
      <c r="D28" s="158">
        <v>368872</v>
      </c>
      <c r="E28" s="158">
        <v>2779082</v>
      </c>
      <c r="F28" s="158">
        <v>71400</v>
      </c>
      <c r="G28" s="158">
        <v>85742</v>
      </c>
      <c r="H28" s="158">
        <v>253582</v>
      </c>
      <c r="I28" s="158">
        <v>86200</v>
      </c>
      <c r="J28" s="160">
        <v>21749</v>
      </c>
      <c r="K28" s="162">
        <v>123210</v>
      </c>
    </row>
    <row r="29" spans="1:11" ht="11.1" customHeight="1">
      <c r="A29" s="154" t="s">
        <v>202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203</v>
      </c>
      <c r="B30" s="158">
        <v>5202063</v>
      </c>
      <c r="C30" s="158">
        <v>363699</v>
      </c>
      <c r="D30" s="158">
        <v>170596</v>
      </c>
      <c r="E30" s="158">
        <v>4214672</v>
      </c>
      <c r="F30" s="158">
        <v>60240</v>
      </c>
      <c r="G30" s="158">
        <v>77911</v>
      </c>
      <c r="H30" s="158">
        <v>314945</v>
      </c>
      <c r="I30" s="158">
        <v>130694</v>
      </c>
      <c r="J30" s="160">
        <v>58767</v>
      </c>
      <c r="K30" s="162">
        <v>118560</v>
      </c>
    </row>
    <row r="31" spans="1:11" ht="11.1" customHeight="1">
      <c r="A31" s="154" t="s">
        <v>204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205</v>
      </c>
      <c r="B32" s="164">
        <v>5047801</v>
      </c>
      <c r="C32" s="164">
        <v>375158</v>
      </c>
      <c r="D32" s="164">
        <v>75000</v>
      </c>
      <c r="E32" s="164">
        <v>4026026</v>
      </c>
      <c r="F32" s="164">
        <v>55800</v>
      </c>
      <c r="G32" s="164">
        <v>194928</v>
      </c>
      <c r="H32" s="164">
        <v>320889</v>
      </c>
      <c r="I32" s="164">
        <v>122846</v>
      </c>
      <c r="J32" s="166">
        <v>34470</v>
      </c>
      <c r="K32" s="168">
        <v>130112</v>
      </c>
    </row>
    <row r="33" spans="1:11" ht="11.1" customHeight="1" thickBot="1">
      <c r="A33" s="170" t="s">
        <v>206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71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</sheetData>
  <mergeCells count="125">
    <mergeCell ref="F7:G8"/>
    <mergeCell ref="F5:G6"/>
    <mergeCell ref="H5:H6"/>
    <mergeCell ref="B32:B33"/>
    <mergeCell ref="C32:C33"/>
    <mergeCell ref="D32:D33"/>
    <mergeCell ref="E32:E33"/>
    <mergeCell ref="B28:B29"/>
    <mergeCell ref="C28:C29"/>
    <mergeCell ref="D28:D29"/>
    <mergeCell ref="J32:J33"/>
    <mergeCell ref="K32:K33"/>
    <mergeCell ref="H32:H33"/>
    <mergeCell ref="I32:I33"/>
    <mergeCell ref="F32:F33"/>
    <mergeCell ref="G32:G33"/>
    <mergeCell ref="K30:K31"/>
    <mergeCell ref="B30:B31"/>
    <mergeCell ref="C30:C31"/>
    <mergeCell ref="D30:D31"/>
    <mergeCell ref="E30:E31"/>
    <mergeCell ref="F30:F31"/>
    <mergeCell ref="G30:G31"/>
    <mergeCell ref="E28:E29"/>
    <mergeCell ref="H30:H31"/>
    <mergeCell ref="I30:I31"/>
    <mergeCell ref="F28:F29"/>
    <mergeCell ref="G28:G29"/>
    <mergeCell ref="J26:J27"/>
    <mergeCell ref="J30:J31"/>
    <mergeCell ref="G26:G27"/>
    <mergeCell ref="J28:J29"/>
    <mergeCell ref="K28:K29"/>
    <mergeCell ref="H28:H29"/>
    <mergeCell ref="I28:I29"/>
    <mergeCell ref="H26:H27"/>
    <mergeCell ref="I26:I27"/>
    <mergeCell ref="B26:B27"/>
    <mergeCell ref="C26:C27"/>
    <mergeCell ref="D26:D27"/>
    <mergeCell ref="E26:E27"/>
    <mergeCell ref="F26:F27"/>
    <mergeCell ref="K26:K27"/>
    <mergeCell ref="J19:K19"/>
    <mergeCell ref="H24:H25"/>
    <mergeCell ref="I24:I25"/>
    <mergeCell ref="J24:J25"/>
    <mergeCell ref="H20:K21"/>
    <mergeCell ref="K24:K25"/>
    <mergeCell ref="F15:G16"/>
    <mergeCell ref="G22:G23"/>
    <mergeCell ref="F17:G18"/>
    <mergeCell ref="F22:F23"/>
    <mergeCell ref="J15:J16"/>
    <mergeCell ref="C15:C16"/>
    <mergeCell ref="D15:D16"/>
    <mergeCell ref="E15:E16"/>
    <mergeCell ref="H15:H16"/>
    <mergeCell ref="I15:I16"/>
    <mergeCell ref="C24:C25"/>
    <mergeCell ref="D24:D25"/>
    <mergeCell ref="E24:E25"/>
    <mergeCell ref="F24:F25"/>
    <mergeCell ref="G24:G25"/>
    <mergeCell ref="B24:B25"/>
    <mergeCell ref="F13:G14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H7:H8"/>
    <mergeCell ref="J7:J8"/>
    <mergeCell ref="K7:K8"/>
    <mergeCell ref="I7:I8"/>
    <mergeCell ref="H9:H10"/>
    <mergeCell ref="I9:I10"/>
    <mergeCell ref="J9:J10"/>
    <mergeCell ref="K9:K10"/>
    <mergeCell ref="A1:K1"/>
    <mergeCell ref="A2:K2"/>
    <mergeCell ref="A3:K3"/>
    <mergeCell ref="C5:C6"/>
    <mergeCell ref="E5:E6"/>
    <mergeCell ref="D5:D6"/>
    <mergeCell ref="D7:D8"/>
    <mergeCell ref="E7:E8"/>
    <mergeCell ref="D22:D23"/>
    <mergeCell ref="D9:D10"/>
    <mergeCell ref="E9:E10"/>
    <mergeCell ref="D11:D12"/>
    <mergeCell ref="E11:E12"/>
    <mergeCell ref="D13:D14"/>
    <mergeCell ref="E13:E14"/>
    <mergeCell ref="H11:H12"/>
    <mergeCell ref="I11:I12"/>
    <mergeCell ref="J11:J12"/>
    <mergeCell ref="K11:K12"/>
    <mergeCell ref="I13:I14"/>
    <mergeCell ref="J13:J14"/>
    <mergeCell ref="K13:K14"/>
    <mergeCell ref="H13:H14"/>
    <mergeCell ref="B20:B21"/>
    <mergeCell ref="C7:C8"/>
    <mergeCell ref="B9:B10"/>
    <mergeCell ref="C9:C10"/>
    <mergeCell ref="B11:B12"/>
    <mergeCell ref="C11:C12"/>
    <mergeCell ref="B13:B14"/>
    <mergeCell ref="C13:C14"/>
    <mergeCell ref="B15:B16"/>
    <mergeCell ref="A22:A23"/>
    <mergeCell ref="F4:G4"/>
    <mergeCell ref="E22:E23"/>
    <mergeCell ref="D4:E4"/>
    <mergeCell ref="C22:C23"/>
    <mergeCell ref="F9:G10"/>
    <mergeCell ref="F11:G12"/>
    <mergeCell ref="B22:B23"/>
    <mergeCell ref="B7:B8"/>
    <mergeCell ref="C20:C21"/>
  </mergeCells>
  <printOptions horizontalCentered="1"/>
  <pageMargins left="0.74803149606299213" right="0.59055118110236227" top="0.39370078740157483" bottom="0.19685039370078741" header="0" footer="0.39370078740157483"/>
  <pageSetup paperSize="9" firstPageNumber="116" orientation="landscape" useFirstPageNumber="1"/>
  <headerFooter alignWithMargins="0">
    <oddFooter>&amp;L&amp;9 &amp;C&amp;"Times New Roman"&amp;9 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78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74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13</v>
      </c>
      <c r="B9" s="145">
        <v>5816</v>
      </c>
      <c r="C9" s="145">
        <v>18</v>
      </c>
      <c r="D9" s="145">
        <v>206</v>
      </c>
      <c r="E9" s="145">
        <v>3536</v>
      </c>
      <c r="F9" s="206">
        <v>0</v>
      </c>
      <c r="G9" s="175">
        <v>0</v>
      </c>
      <c r="H9" s="145">
        <v>1085</v>
      </c>
      <c r="I9" s="145">
        <v>49</v>
      </c>
      <c r="J9" s="191">
        <v>0</v>
      </c>
      <c r="K9" s="151">
        <v>923</v>
      </c>
    </row>
    <row r="10" spans="1:11" ht="11.1" customHeight="1">
      <c r="A10" s="154" t="s">
        <v>16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109</v>
      </c>
      <c r="B11" s="158">
        <v>208088</v>
      </c>
      <c r="C11" s="158">
        <v>263</v>
      </c>
      <c r="D11" s="158">
        <v>51443</v>
      </c>
      <c r="E11" s="158">
        <v>6549</v>
      </c>
      <c r="F11" s="178">
        <v>9254</v>
      </c>
      <c r="G11" s="180">
        <v>0</v>
      </c>
      <c r="H11" s="193">
        <v>0</v>
      </c>
      <c r="I11" s="158">
        <v>7177</v>
      </c>
      <c r="J11" s="160">
        <v>90588</v>
      </c>
      <c r="K11" s="162">
        <v>42813</v>
      </c>
    </row>
    <row r="12" spans="1:11" ht="11.1" customHeight="1">
      <c r="A12" s="154" t="s">
        <v>110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267</v>
      </c>
      <c r="B13" s="158">
        <v>15728</v>
      </c>
      <c r="C13" s="158">
        <v>47</v>
      </c>
      <c r="D13" s="158">
        <v>4290</v>
      </c>
      <c r="E13" s="158">
        <v>10718</v>
      </c>
      <c r="F13" s="199">
        <v>0</v>
      </c>
      <c r="G13" s="185">
        <v>0</v>
      </c>
      <c r="H13" s="193">
        <v>0</v>
      </c>
      <c r="I13" s="158">
        <v>81</v>
      </c>
      <c r="J13" s="195">
        <v>0</v>
      </c>
      <c r="K13" s="162">
        <v>592</v>
      </c>
    </row>
    <row r="14" spans="1:11" ht="11.1" customHeight="1">
      <c r="A14" s="154" t="s">
        <v>268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269</v>
      </c>
      <c r="B15" s="158">
        <v>84422</v>
      </c>
      <c r="C15" s="158">
        <v>30</v>
      </c>
      <c r="D15" s="158">
        <v>80</v>
      </c>
      <c r="E15" s="158">
        <v>21577</v>
      </c>
      <c r="F15" s="183">
        <v>2288</v>
      </c>
      <c r="G15" s="185">
        <v>0</v>
      </c>
      <c r="H15" s="158">
        <v>300</v>
      </c>
      <c r="I15" s="158">
        <v>703</v>
      </c>
      <c r="J15" s="160">
        <v>14336</v>
      </c>
      <c r="K15" s="162">
        <v>45107</v>
      </c>
    </row>
    <row r="16" spans="1:11" ht="11.1" customHeight="1">
      <c r="A16" s="154" t="s">
        <v>270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271</v>
      </c>
      <c r="B17" s="164">
        <v>196490</v>
      </c>
      <c r="C17" s="164">
        <v>66</v>
      </c>
      <c r="D17" s="164">
        <v>16723</v>
      </c>
      <c r="E17" s="164">
        <v>28877</v>
      </c>
      <c r="F17" s="183">
        <v>9350</v>
      </c>
      <c r="G17" s="185">
        <v>0</v>
      </c>
      <c r="H17" s="197">
        <v>0</v>
      </c>
      <c r="I17" s="164">
        <v>2572</v>
      </c>
      <c r="J17" s="166">
        <v>10630</v>
      </c>
      <c r="K17" s="168">
        <v>128273</v>
      </c>
    </row>
    <row r="18" spans="1:11" ht="11.1" customHeight="1" thickBot="1">
      <c r="A18" s="170" t="s">
        <v>272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13</v>
      </c>
      <c r="B24" s="145">
        <v>5816</v>
      </c>
      <c r="C24" s="189">
        <v>0</v>
      </c>
      <c r="D24" s="145">
        <v>45</v>
      </c>
      <c r="E24" s="145">
        <v>7</v>
      </c>
      <c r="F24" s="189">
        <v>0</v>
      </c>
      <c r="G24" s="145">
        <v>3719</v>
      </c>
      <c r="H24" s="145">
        <v>2045</v>
      </c>
      <c r="I24" s="145">
        <v>200</v>
      </c>
      <c r="J24" s="148">
        <v>1845</v>
      </c>
      <c r="K24" s="202">
        <v>0</v>
      </c>
    </row>
    <row r="25" spans="1:11" ht="11.1" customHeight="1">
      <c r="A25" s="154" t="s">
        <v>16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109</v>
      </c>
      <c r="B26" s="158">
        <v>208088</v>
      </c>
      <c r="C26" s="158">
        <v>57183</v>
      </c>
      <c r="D26" s="158">
        <v>426</v>
      </c>
      <c r="E26" s="158">
        <v>1777</v>
      </c>
      <c r="F26" s="158">
        <v>122229</v>
      </c>
      <c r="G26" s="158">
        <v>19396</v>
      </c>
      <c r="H26" s="158">
        <v>7078</v>
      </c>
      <c r="I26" s="158">
        <v>200</v>
      </c>
      <c r="J26" s="160">
        <v>6873</v>
      </c>
      <c r="K26" s="162">
        <v>5</v>
      </c>
    </row>
    <row r="27" spans="1:11" ht="11.1" customHeight="1">
      <c r="A27" s="154" t="s">
        <v>110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267</v>
      </c>
      <c r="B28" s="158">
        <v>15728</v>
      </c>
      <c r="C28" s="193">
        <v>0</v>
      </c>
      <c r="D28" s="158">
        <v>1576</v>
      </c>
      <c r="E28" s="193">
        <v>0</v>
      </c>
      <c r="F28" s="158">
        <v>2474</v>
      </c>
      <c r="G28" s="158">
        <v>7932</v>
      </c>
      <c r="H28" s="158">
        <v>3746</v>
      </c>
      <c r="I28" s="158">
        <v>200</v>
      </c>
      <c r="J28" s="160">
        <v>3546</v>
      </c>
      <c r="K28" s="204">
        <v>0</v>
      </c>
    </row>
    <row r="29" spans="1:11" ht="11.1" customHeight="1">
      <c r="A29" s="154" t="s">
        <v>268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269</v>
      </c>
      <c r="B30" s="158">
        <v>84422</v>
      </c>
      <c r="C30" s="158">
        <v>44515</v>
      </c>
      <c r="D30" s="158">
        <v>821</v>
      </c>
      <c r="E30" s="158">
        <v>2122</v>
      </c>
      <c r="F30" s="158">
        <v>3784</v>
      </c>
      <c r="G30" s="158">
        <v>30911</v>
      </c>
      <c r="H30" s="158">
        <v>2270</v>
      </c>
      <c r="I30" s="158">
        <v>1650</v>
      </c>
      <c r="J30" s="160">
        <v>652</v>
      </c>
      <c r="K30" s="162">
        <v>-33</v>
      </c>
    </row>
    <row r="31" spans="1:11" ht="11.1" customHeight="1">
      <c r="A31" s="154" t="s">
        <v>270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271</v>
      </c>
      <c r="B32" s="164">
        <v>196490</v>
      </c>
      <c r="C32" s="197">
        <v>0</v>
      </c>
      <c r="D32" s="164">
        <v>2505</v>
      </c>
      <c r="E32" s="164">
        <v>127776</v>
      </c>
      <c r="F32" s="164">
        <v>37009</v>
      </c>
      <c r="G32" s="164">
        <v>26446</v>
      </c>
      <c r="H32" s="164">
        <v>2754</v>
      </c>
      <c r="I32" s="164">
        <v>510</v>
      </c>
      <c r="J32" s="166">
        <v>2207</v>
      </c>
      <c r="K32" s="168">
        <v>36</v>
      </c>
    </row>
    <row r="33" spans="1:11" ht="11.1" customHeight="1" thickBot="1">
      <c r="A33" s="170" t="s">
        <v>272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J5:J6"/>
    <mergeCell ref="I9:I10"/>
    <mergeCell ref="H13:H14"/>
    <mergeCell ref="I13:I14"/>
    <mergeCell ref="G22:G23"/>
    <mergeCell ref="H20:K20"/>
    <mergeCell ref="H15:H16"/>
    <mergeCell ref="I15:I16"/>
    <mergeCell ref="J15:J16"/>
    <mergeCell ref="J17:J18"/>
    <mergeCell ref="K17:K18"/>
    <mergeCell ref="J26:J27"/>
    <mergeCell ref="I26:I27"/>
    <mergeCell ref="B26:B27"/>
    <mergeCell ref="D26:D27"/>
    <mergeCell ref="E26:E27"/>
    <mergeCell ref="F26:F27"/>
    <mergeCell ref="G26:G27"/>
    <mergeCell ref="H26:H27"/>
    <mergeCell ref="C26:C27"/>
    <mergeCell ref="F24:F25"/>
    <mergeCell ref="C24:C25"/>
    <mergeCell ref="I21:I22"/>
    <mergeCell ref="K21:K22"/>
    <mergeCell ref="H24:H25"/>
    <mergeCell ref="I24:I25"/>
    <mergeCell ref="J24:J25"/>
    <mergeCell ref="E24:E25"/>
    <mergeCell ref="D22:D23"/>
    <mergeCell ref="E22:E23"/>
    <mergeCell ref="H11:H12"/>
    <mergeCell ref="F11:G12"/>
    <mergeCell ref="D15:D16"/>
    <mergeCell ref="E15:E16"/>
    <mergeCell ref="D24:D25"/>
    <mergeCell ref="C11:C12"/>
    <mergeCell ref="D11:D12"/>
    <mergeCell ref="E11:E12"/>
    <mergeCell ref="C13:C14"/>
    <mergeCell ref="D13:D14"/>
    <mergeCell ref="G24:G25"/>
    <mergeCell ref="F22:F23"/>
    <mergeCell ref="E13:E14"/>
    <mergeCell ref="B17:B18"/>
    <mergeCell ref="D17:D18"/>
    <mergeCell ref="E17:E18"/>
    <mergeCell ref="B20:B21"/>
    <mergeCell ref="B24:B25"/>
    <mergeCell ref="C17:C18"/>
    <mergeCell ref="B15:B16"/>
    <mergeCell ref="H17:H18"/>
    <mergeCell ref="I17:I18"/>
    <mergeCell ref="H5:H6"/>
    <mergeCell ref="A2:K2"/>
    <mergeCell ref="A3:K3"/>
    <mergeCell ref="C5:C6"/>
    <mergeCell ref="J7:J8"/>
    <mergeCell ref="H9:H10"/>
    <mergeCell ref="F7:G8"/>
    <mergeCell ref="C4:D4"/>
    <mergeCell ref="A22:A23"/>
    <mergeCell ref="B22:B23"/>
    <mergeCell ref="C20:C21"/>
    <mergeCell ref="C22:C23"/>
    <mergeCell ref="B13:B14"/>
    <mergeCell ref="F20:F21"/>
    <mergeCell ref="C15:C16"/>
    <mergeCell ref="J19:K19"/>
    <mergeCell ref="K7:K8"/>
    <mergeCell ref="I11:I12"/>
    <mergeCell ref="A1:K1"/>
    <mergeCell ref="H7:H8"/>
    <mergeCell ref="I7:I8"/>
    <mergeCell ref="E5:E6"/>
    <mergeCell ref="B7:B8"/>
    <mergeCell ref="D5:D6"/>
    <mergeCell ref="F5:G6"/>
    <mergeCell ref="D7:D8"/>
    <mergeCell ref="E7:E8"/>
    <mergeCell ref="E4:G4"/>
    <mergeCell ref="C7:C8"/>
    <mergeCell ref="K15:K16"/>
    <mergeCell ref="K24:K25"/>
    <mergeCell ref="F15:G16"/>
    <mergeCell ref="F17:G18"/>
    <mergeCell ref="J11:J12"/>
    <mergeCell ref="K11:K12"/>
    <mergeCell ref="B9:B10"/>
    <mergeCell ref="C9:C10"/>
    <mergeCell ref="D9:D10"/>
    <mergeCell ref="E9:E10"/>
    <mergeCell ref="F9:G10"/>
    <mergeCell ref="F13:G14"/>
    <mergeCell ref="B11:B12"/>
    <mergeCell ref="J13:J14"/>
    <mergeCell ref="J9:J10"/>
    <mergeCell ref="K9:K10"/>
    <mergeCell ref="K13:K14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J32:J33"/>
    <mergeCell ref="K28:K29"/>
    <mergeCell ref="H30:H31"/>
    <mergeCell ref="I30:I31"/>
    <mergeCell ref="K32:K33"/>
    <mergeCell ref="K30:K31"/>
    <mergeCell ref="H32:H33"/>
    <mergeCell ref="I32:I33"/>
    <mergeCell ref="J30:J31"/>
    <mergeCell ref="F32:F33"/>
    <mergeCell ref="G32:G33"/>
    <mergeCell ref="D30:D31"/>
    <mergeCell ref="E30:E31"/>
    <mergeCell ref="F30:F31"/>
    <mergeCell ref="G30:G31"/>
    <mergeCell ref="B30:B31"/>
    <mergeCell ref="C30:C31"/>
    <mergeCell ref="B32:B33"/>
    <mergeCell ref="C32:C33"/>
    <mergeCell ref="D32:D33"/>
    <mergeCell ref="E32:E33"/>
  </mergeCells>
  <printOptions horizontalCentered="1"/>
  <pageMargins left="0.74803149606299213" right="0.59055118110236227" top="0.39370078740157483" bottom="0.19685039370078741" header="0" footer="0.39370078740157483"/>
  <pageSetup paperSize="9" firstPageNumber="125" orientation="landscape" useFirstPageNumber="1"/>
  <headerFooter alignWithMargins="0">
    <oddFooter>&amp;L&amp;9 &amp;C&amp;"Times New Roman"&amp;9 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117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118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15</v>
      </c>
      <c r="B9" s="145">
        <v>39448</v>
      </c>
      <c r="C9" s="145">
        <v>37</v>
      </c>
      <c r="D9" s="145">
        <v>1002</v>
      </c>
      <c r="E9" s="145">
        <v>51</v>
      </c>
      <c r="F9" s="206">
        <v>0</v>
      </c>
      <c r="G9" s="175">
        <v>0</v>
      </c>
      <c r="H9" s="145">
        <v>1900</v>
      </c>
      <c r="I9" s="145">
        <v>95</v>
      </c>
      <c r="J9" s="148">
        <v>36518</v>
      </c>
      <c r="K9" s="151">
        <v>-155</v>
      </c>
    </row>
    <row r="10" spans="1:11" ht="11.1" customHeight="1">
      <c r="A10" s="154" t="s">
        <v>18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273</v>
      </c>
      <c r="B11" s="158">
        <v>112910</v>
      </c>
      <c r="C11" s="158">
        <v>49</v>
      </c>
      <c r="D11" s="158">
        <v>21103</v>
      </c>
      <c r="E11" s="158">
        <v>29842</v>
      </c>
      <c r="F11" s="178">
        <v>206</v>
      </c>
      <c r="G11" s="180">
        <v>0</v>
      </c>
      <c r="H11" s="193">
        <v>0</v>
      </c>
      <c r="I11" s="158">
        <v>3323</v>
      </c>
      <c r="J11" s="160">
        <v>20461</v>
      </c>
      <c r="K11" s="162">
        <v>37926</v>
      </c>
    </row>
    <row r="12" spans="1:11" ht="11.1" customHeight="1">
      <c r="A12" s="154" t="s">
        <v>274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275</v>
      </c>
      <c r="B13" s="158">
        <v>208290</v>
      </c>
      <c r="C13" s="158">
        <v>618</v>
      </c>
      <c r="D13" s="158">
        <v>13455</v>
      </c>
      <c r="E13" s="158">
        <v>13268</v>
      </c>
      <c r="F13" s="183">
        <v>6592</v>
      </c>
      <c r="G13" s="185">
        <v>0</v>
      </c>
      <c r="H13" s="193">
        <v>0</v>
      </c>
      <c r="I13" s="158">
        <v>21990</v>
      </c>
      <c r="J13" s="160">
        <v>152829</v>
      </c>
      <c r="K13" s="162">
        <v>-462</v>
      </c>
    </row>
    <row r="14" spans="1:11" ht="11.1" customHeight="1">
      <c r="A14" s="154" t="s">
        <v>276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277</v>
      </c>
      <c r="B15" s="158">
        <v>239403</v>
      </c>
      <c r="C15" s="158">
        <v>120</v>
      </c>
      <c r="D15" s="158">
        <v>4993</v>
      </c>
      <c r="E15" s="158">
        <v>82293</v>
      </c>
      <c r="F15" s="183">
        <v>5410</v>
      </c>
      <c r="G15" s="185">
        <v>0</v>
      </c>
      <c r="H15" s="158">
        <v>337</v>
      </c>
      <c r="I15" s="158">
        <v>4462</v>
      </c>
      <c r="J15" s="160">
        <v>82424</v>
      </c>
      <c r="K15" s="162">
        <v>59363</v>
      </c>
    </row>
    <row r="16" spans="1:11" ht="11.1" customHeight="1">
      <c r="A16" s="154" t="s">
        <v>278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279</v>
      </c>
      <c r="B17" s="164">
        <v>19122</v>
      </c>
      <c r="C17" s="164">
        <v>621</v>
      </c>
      <c r="D17" s="164">
        <v>1630</v>
      </c>
      <c r="E17" s="197">
        <v>0</v>
      </c>
      <c r="F17" s="199">
        <v>0</v>
      </c>
      <c r="G17" s="185">
        <v>0</v>
      </c>
      <c r="H17" s="197">
        <v>0</v>
      </c>
      <c r="I17" s="164">
        <v>1215</v>
      </c>
      <c r="J17" s="166">
        <v>16184</v>
      </c>
      <c r="K17" s="168">
        <v>-528</v>
      </c>
    </row>
    <row r="18" spans="1:11" ht="11.1" customHeight="1" thickBot="1">
      <c r="A18" s="170" t="s">
        <v>280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15</v>
      </c>
      <c r="B24" s="145">
        <v>39448</v>
      </c>
      <c r="C24" s="145">
        <v>11810</v>
      </c>
      <c r="D24" s="145">
        <v>69</v>
      </c>
      <c r="E24" s="145">
        <v>8836</v>
      </c>
      <c r="F24" s="145">
        <v>15400</v>
      </c>
      <c r="G24" s="145">
        <v>237</v>
      </c>
      <c r="H24" s="145">
        <v>3094</v>
      </c>
      <c r="I24" s="145">
        <v>881</v>
      </c>
      <c r="J24" s="148">
        <v>2111</v>
      </c>
      <c r="K24" s="151">
        <v>102</v>
      </c>
    </row>
    <row r="25" spans="1:11" ht="11.1" customHeight="1">
      <c r="A25" s="154" t="s">
        <v>18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273</v>
      </c>
      <c r="B26" s="158">
        <v>112910</v>
      </c>
      <c r="C26" s="193">
        <v>0</v>
      </c>
      <c r="D26" s="158">
        <v>751</v>
      </c>
      <c r="E26" s="158">
        <v>67346</v>
      </c>
      <c r="F26" s="158">
        <v>10895</v>
      </c>
      <c r="G26" s="158">
        <v>29690</v>
      </c>
      <c r="H26" s="158">
        <v>4228</v>
      </c>
      <c r="I26" s="158">
        <v>2000</v>
      </c>
      <c r="J26" s="160">
        <v>2232</v>
      </c>
      <c r="K26" s="162">
        <v>-4</v>
      </c>
    </row>
    <row r="27" spans="1:11" ht="11.1" customHeight="1">
      <c r="A27" s="154" t="s">
        <v>274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275</v>
      </c>
      <c r="B28" s="158">
        <v>208290</v>
      </c>
      <c r="C28" s="158">
        <v>149193</v>
      </c>
      <c r="D28" s="158">
        <v>2716</v>
      </c>
      <c r="E28" s="158">
        <v>35098</v>
      </c>
      <c r="F28" s="193">
        <v>0</v>
      </c>
      <c r="G28" s="158">
        <v>13031</v>
      </c>
      <c r="H28" s="158">
        <v>8252</v>
      </c>
      <c r="I28" s="158">
        <v>200</v>
      </c>
      <c r="J28" s="160">
        <v>7944</v>
      </c>
      <c r="K28" s="162">
        <v>108</v>
      </c>
    </row>
    <row r="29" spans="1:11" ht="11.1" customHeight="1">
      <c r="A29" s="154" t="s">
        <v>276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277</v>
      </c>
      <c r="B30" s="158">
        <v>239403</v>
      </c>
      <c r="C30" s="158">
        <v>54841</v>
      </c>
      <c r="D30" s="158">
        <v>1996</v>
      </c>
      <c r="E30" s="158">
        <v>78166</v>
      </c>
      <c r="F30" s="158">
        <v>4992</v>
      </c>
      <c r="G30" s="158">
        <v>93797</v>
      </c>
      <c r="H30" s="158">
        <v>5610</v>
      </c>
      <c r="I30" s="158">
        <v>890</v>
      </c>
      <c r="J30" s="160">
        <v>4720</v>
      </c>
      <c r="K30" s="162">
        <v>1</v>
      </c>
    </row>
    <row r="31" spans="1:11" ht="11.1" customHeight="1">
      <c r="A31" s="154" t="s">
        <v>278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279</v>
      </c>
      <c r="B32" s="164">
        <v>19122</v>
      </c>
      <c r="C32" s="164">
        <v>15987</v>
      </c>
      <c r="D32" s="164">
        <v>81</v>
      </c>
      <c r="E32" s="164">
        <v>1</v>
      </c>
      <c r="F32" s="197">
        <v>0</v>
      </c>
      <c r="G32" s="164">
        <v>879</v>
      </c>
      <c r="H32" s="164">
        <v>2175</v>
      </c>
      <c r="I32" s="164">
        <v>1542</v>
      </c>
      <c r="J32" s="166">
        <v>589</v>
      </c>
      <c r="K32" s="168">
        <v>43</v>
      </c>
    </row>
    <row r="33" spans="1:11" ht="11.1" customHeight="1" thickBot="1">
      <c r="A33" s="170" t="s">
        <v>280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</sheetData>
  <mergeCells count="129"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  <mergeCell ref="J9:J10"/>
    <mergeCell ref="K9:K10"/>
    <mergeCell ref="J7:J8"/>
    <mergeCell ref="K7:K8"/>
    <mergeCell ref="J11:J12"/>
    <mergeCell ref="K11:K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G22:G23"/>
    <mergeCell ref="D15:D16"/>
    <mergeCell ref="E15:E16"/>
    <mergeCell ref="B17:B18"/>
    <mergeCell ref="C17:C18"/>
    <mergeCell ref="D22:D23"/>
    <mergeCell ref="F20:F21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E26:E27"/>
    <mergeCell ref="F26:F27"/>
    <mergeCell ref="E30:E31"/>
    <mergeCell ref="F30:F31"/>
    <mergeCell ref="D24:D25"/>
    <mergeCell ref="E24:E25"/>
    <mergeCell ref="F24:F25"/>
    <mergeCell ref="B28:B29"/>
    <mergeCell ref="C28:C29"/>
    <mergeCell ref="D28:D29"/>
    <mergeCell ref="E28:E29"/>
    <mergeCell ref="B30:B31"/>
    <mergeCell ref="C30:C31"/>
    <mergeCell ref="D30:D31"/>
    <mergeCell ref="B9:B10"/>
    <mergeCell ref="C9:C10"/>
    <mergeCell ref="D9:D10"/>
    <mergeCell ref="E9:E10"/>
    <mergeCell ref="F9:G10"/>
    <mergeCell ref="F11:G12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B32:B33"/>
    <mergeCell ref="C32:C33"/>
    <mergeCell ref="D32:D33"/>
    <mergeCell ref="E32:E33"/>
    <mergeCell ref="F32:F33"/>
    <mergeCell ref="G32:G33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126" orientation="landscape" useFirstPageNumber="1"/>
  <headerFooter alignWithMargins="0">
    <oddFooter>&amp;L&amp;9 &amp;C&amp;"Times New Roman"&amp;9 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119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17</v>
      </c>
      <c r="B9" s="145">
        <v>172845</v>
      </c>
      <c r="C9" s="145">
        <v>66</v>
      </c>
      <c r="D9" s="145">
        <v>39337</v>
      </c>
      <c r="E9" s="145">
        <v>7686</v>
      </c>
      <c r="F9" s="172">
        <v>30839</v>
      </c>
      <c r="G9" s="175">
        <v>0</v>
      </c>
      <c r="H9" s="189">
        <v>0</v>
      </c>
      <c r="I9" s="145">
        <v>792</v>
      </c>
      <c r="J9" s="148">
        <v>76453</v>
      </c>
      <c r="K9" s="151">
        <v>17671</v>
      </c>
    </row>
    <row r="10" spans="1:11" ht="11.1" customHeight="1">
      <c r="A10" s="154" t="s">
        <v>122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281</v>
      </c>
      <c r="B11" s="158">
        <v>297851</v>
      </c>
      <c r="C11" s="158">
        <v>46</v>
      </c>
      <c r="D11" s="158">
        <v>44</v>
      </c>
      <c r="E11" s="158">
        <v>16747</v>
      </c>
      <c r="F11" s="178">
        <v>309</v>
      </c>
      <c r="G11" s="180">
        <v>0</v>
      </c>
      <c r="H11" s="158">
        <v>3040</v>
      </c>
      <c r="I11" s="158">
        <v>84196</v>
      </c>
      <c r="J11" s="160">
        <v>80382</v>
      </c>
      <c r="K11" s="162">
        <v>113087</v>
      </c>
    </row>
    <row r="12" spans="1:11" ht="11.1" customHeight="1">
      <c r="A12" s="154" t="s">
        <v>282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283</v>
      </c>
      <c r="B13" s="158">
        <v>173677</v>
      </c>
      <c r="C13" s="158">
        <v>211</v>
      </c>
      <c r="D13" s="158">
        <v>2027</v>
      </c>
      <c r="E13" s="158">
        <v>2994</v>
      </c>
      <c r="F13" s="183">
        <v>3149</v>
      </c>
      <c r="G13" s="185">
        <v>0</v>
      </c>
      <c r="H13" s="193">
        <v>0</v>
      </c>
      <c r="I13" s="158">
        <v>905</v>
      </c>
      <c r="J13" s="160">
        <v>80557</v>
      </c>
      <c r="K13" s="162">
        <v>83834</v>
      </c>
    </row>
    <row r="14" spans="1:11" ht="11.1" customHeight="1">
      <c r="A14" s="154" t="s">
        <v>284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285</v>
      </c>
      <c r="B15" s="158">
        <v>349271</v>
      </c>
      <c r="C15" s="158">
        <v>126</v>
      </c>
      <c r="D15" s="158">
        <v>371</v>
      </c>
      <c r="E15" s="158">
        <v>21022</v>
      </c>
      <c r="F15" s="199">
        <v>0</v>
      </c>
      <c r="G15" s="185">
        <v>0</v>
      </c>
      <c r="H15" s="193">
        <v>0</v>
      </c>
      <c r="I15" s="158">
        <v>152770</v>
      </c>
      <c r="J15" s="160">
        <v>85127</v>
      </c>
      <c r="K15" s="162">
        <v>89855</v>
      </c>
    </row>
    <row r="16" spans="1:11" ht="11.1" customHeight="1">
      <c r="A16" s="154" t="s">
        <v>286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287</v>
      </c>
      <c r="B17" s="164">
        <v>786</v>
      </c>
      <c r="C17" s="164">
        <v>301</v>
      </c>
      <c r="D17" s="197">
        <v>0</v>
      </c>
      <c r="E17" s="197">
        <v>0</v>
      </c>
      <c r="F17" s="199">
        <v>0</v>
      </c>
      <c r="G17" s="185">
        <v>0</v>
      </c>
      <c r="H17" s="197">
        <v>0</v>
      </c>
      <c r="I17" s="164">
        <v>4</v>
      </c>
      <c r="J17" s="208">
        <v>0</v>
      </c>
      <c r="K17" s="168">
        <v>481</v>
      </c>
    </row>
    <row r="18" spans="1:11" ht="11.1" customHeight="1" thickBot="1">
      <c r="A18" s="170" t="s">
        <v>288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17</v>
      </c>
      <c r="B24" s="145">
        <v>172845</v>
      </c>
      <c r="C24" s="189">
        <v>0</v>
      </c>
      <c r="D24" s="145">
        <v>988</v>
      </c>
      <c r="E24" s="145">
        <v>3584</v>
      </c>
      <c r="F24" s="145">
        <v>156378</v>
      </c>
      <c r="G24" s="145">
        <v>8408</v>
      </c>
      <c r="H24" s="145">
        <v>3488</v>
      </c>
      <c r="I24" s="145">
        <v>2904</v>
      </c>
      <c r="J24" s="148">
        <v>579</v>
      </c>
      <c r="K24" s="151">
        <v>5</v>
      </c>
    </row>
    <row r="25" spans="1:11" ht="11.1" customHeight="1">
      <c r="A25" s="154" t="s">
        <v>122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281</v>
      </c>
      <c r="B26" s="158">
        <v>297851</v>
      </c>
      <c r="C26" s="158">
        <v>15422</v>
      </c>
      <c r="D26" s="158">
        <v>1460</v>
      </c>
      <c r="E26" s="158">
        <v>64611</v>
      </c>
      <c r="F26" s="158">
        <v>180641</v>
      </c>
      <c r="G26" s="158">
        <v>29042</v>
      </c>
      <c r="H26" s="158">
        <v>6675</v>
      </c>
      <c r="I26" s="158">
        <v>2761</v>
      </c>
      <c r="J26" s="160">
        <v>3903</v>
      </c>
      <c r="K26" s="162">
        <v>11</v>
      </c>
    </row>
    <row r="27" spans="1:11" ht="11.1" customHeight="1">
      <c r="A27" s="154" t="s">
        <v>282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283</v>
      </c>
      <c r="B28" s="158">
        <v>173677</v>
      </c>
      <c r="C28" s="158">
        <v>100</v>
      </c>
      <c r="D28" s="158">
        <v>1959</v>
      </c>
      <c r="E28" s="158">
        <v>107320</v>
      </c>
      <c r="F28" s="158">
        <v>50783</v>
      </c>
      <c r="G28" s="158">
        <v>9474</v>
      </c>
      <c r="H28" s="158">
        <v>4040</v>
      </c>
      <c r="I28" s="158">
        <v>1040</v>
      </c>
      <c r="J28" s="160">
        <v>2825</v>
      </c>
      <c r="K28" s="162">
        <v>176</v>
      </c>
    </row>
    <row r="29" spans="1:11" ht="11.1" customHeight="1">
      <c r="A29" s="154" t="s">
        <v>284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285</v>
      </c>
      <c r="B30" s="158">
        <v>349271</v>
      </c>
      <c r="C30" s="193">
        <v>0</v>
      </c>
      <c r="D30" s="158">
        <v>2272</v>
      </c>
      <c r="E30" s="158">
        <v>108142</v>
      </c>
      <c r="F30" s="158">
        <v>228618</v>
      </c>
      <c r="G30" s="158">
        <v>6480</v>
      </c>
      <c r="H30" s="158">
        <v>3760</v>
      </c>
      <c r="I30" s="158">
        <v>1580</v>
      </c>
      <c r="J30" s="160">
        <v>2180</v>
      </c>
      <c r="K30" s="162">
        <v>0</v>
      </c>
    </row>
    <row r="31" spans="1:11" ht="11.1" customHeight="1">
      <c r="A31" s="154" t="s">
        <v>286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287</v>
      </c>
      <c r="B32" s="164">
        <v>786</v>
      </c>
      <c r="C32" s="197">
        <v>0</v>
      </c>
      <c r="D32" s="164">
        <v>15</v>
      </c>
      <c r="E32" s="164">
        <v>81</v>
      </c>
      <c r="F32" s="197">
        <v>0</v>
      </c>
      <c r="G32" s="164">
        <v>211</v>
      </c>
      <c r="H32" s="164">
        <v>479</v>
      </c>
      <c r="I32" s="164">
        <v>200</v>
      </c>
      <c r="J32" s="166">
        <v>377</v>
      </c>
      <c r="K32" s="168">
        <v>-99</v>
      </c>
    </row>
    <row r="33" spans="1:11" ht="11.1" customHeight="1" thickBot="1">
      <c r="A33" s="170" t="s">
        <v>288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J5:J6"/>
    <mergeCell ref="F9:G10"/>
    <mergeCell ref="F11:G12"/>
    <mergeCell ref="F13:G14"/>
    <mergeCell ref="F15:G16"/>
    <mergeCell ref="F17:G18"/>
    <mergeCell ref="H5:H6"/>
    <mergeCell ref="H17:H18"/>
    <mergeCell ref="H9:H10"/>
    <mergeCell ref="F5:G6"/>
    <mergeCell ref="F7:G8"/>
    <mergeCell ref="B17:B18"/>
    <mergeCell ref="C17:C18"/>
    <mergeCell ref="D17:D18"/>
    <mergeCell ref="E17:E18"/>
    <mergeCell ref="B15:B16"/>
    <mergeCell ref="C15:C16"/>
    <mergeCell ref="D15:D16"/>
    <mergeCell ref="E15:E16"/>
    <mergeCell ref="B13:B14"/>
    <mergeCell ref="I17:I18"/>
    <mergeCell ref="H15:H16"/>
    <mergeCell ref="I15:I16"/>
    <mergeCell ref="J13:J14"/>
    <mergeCell ref="K13:K14"/>
    <mergeCell ref="J17:J18"/>
    <mergeCell ref="K17:K18"/>
    <mergeCell ref="J15:J16"/>
    <mergeCell ref="K15:K16"/>
    <mergeCell ref="C13:C14"/>
    <mergeCell ref="D13:D14"/>
    <mergeCell ref="E13:E14"/>
    <mergeCell ref="B11:B12"/>
    <mergeCell ref="C11:C12"/>
    <mergeCell ref="D11:D12"/>
    <mergeCell ref="E11:E12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D32:D33"/>
    <mergeCell ref="E32:E33"/>
    <mergeCell ref="B30:B31"/>
    <mergeCell ref="C30:C31"/>
    <mergeCell ref="D30:D31"/>
    <mergeCell ref="E30:E31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J26:J27"/>
    <mergeCell ref="H32:H33"/>
    <mergeCell ref="I32:I33"/>
    <mergeCell ref="F30:F31"/>
    <mergeCell ref="G30:G31"/>
    <mergeCell ref="F32:F33"/>
    <mergeCell ref="G32:G33"/>
    <mergeCell ref="C28:C29"/>
    <mergeCell ref="D28:D29"/>
    <mergeCell ref="E28:E29"/>
    <mergeCell ref="H30:H31"/>
    <mergeCell ref="I30:I31"/>
    <mergeCell ref="F28:F29"/>
    <mergeCell ref="G28:G29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B20:B21"/>
    <mergeCell ref="I21:I22"/>
    <mergeCell ref="F20:F21"/>
    <mergeCell ref="A22:A23"/>
    <mergeCell ref="B22:B23"/>
    <mergeCell ref="C20:C21"/>
    <mergeCell ref="C22:C23"/>
    <mergeCell ref="F22:F23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C5:C6"/>
    <mergeCell ref="D5:D6"/>
    <mergeCell ref="B7:B8"/>
    <mergeCell ref="C7:C8"/>
    <mergeCell ref="D7:D8"/>
    <mergeCell ref="E7:E8"/>
  </mergeCells>
  <printOptions horizontalCentered="1"/>
  <pageMargins left="0.74803149606299213" right="0.59055118110236227" top="0.39370078740157483" bottom="0.19685039370078741" header="0" footer="0.39370078740157483"/>
  <pageSetup paperSize="9" firstPageNumber="127" orientation="landscape" useFirstPageNumber="1"/>
  <headerFooter alignWithMargins="0">
    <oddFooter>&amp;L&amp;9 &amp;C&amp;"Times New Roman"&amp;9 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123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124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121</v>
      </c>
      <c r="B9" s="145">
        <v>372391</v>
      </c>
      <c r="C9" s="145">
        <v>883</v>
      </c>
      <c r="D9" s="145">
        <v>12970</v>
      </c>
      <c r="E9" s="145">
        <v>11852</v>
      </c>
      <c r="F9" s="172">
        <v>17333</v>
      </c>
      <c r="G9" s="175">
        <v>0</v>
      </c>
      <c r="H9" s="189">
        <v>0</v>
      </c>
      <c r="I9" s="145">
        <v>5531</v>
      </c>
      <c r="J9" s="148">
        <v>127137</v>
      </c>
      <c r="K9" s="151">
        <v>196686</v>
      </c>
    </row>
    <row r="10" spans="1:11" ht="11.1" customHeight="1">
      <c r="A10" s="154" t="s">
        <v>126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289</v>
      </c>
      <c r="B11" s="158">
        <v>435040</v>
      </c>
      <c r="C11" s="158">
        <v>7137</v>
      </c>
      <c r="D11" s="158">
        <v>35063</v>
      </c>
      <c r="E11" s="158">
        <v>8228</v>
      </c>
      <c r="F11" s="210">
        <v>0</v>
      </c>
      <c r="G11" s="180">
        <v>0</v>
      </c>
      <c r="H11" s="158">
        <v>16750</v>
      </c>
      <c r="I11" s="158">
        <v>8623</v>
      </c>
      <c r="J11" s="160">
        <v>67675</v>
      </c>
      <c r="K11" s="162">
        <v>291565</v>
      </c>
    </row>
    <row r="12" spans="1:11" ht="11.1" customHeight="1">
      <c r="A12" s="154" t="s">
        <v>290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291</v>
      </c>
      <c r="B13" s="158">
        <v>67059</v>
      </c>
      <c r="C13" s="158">
        <v>253</v>
      </c>
      <c r="D13" s="158">
        <v>3489</v>
      </c>
      <c r="E13" s="158">
        <v>3</v>
      </c>
      <c r="F13" s="199">
        <v>0</v>
      </c>
      <c r="G13" s="185">
        <v>0</v>
      </c>
      <c r="H13" s="193">
        <v>0</v>
      </c>
      <c r="I13" s="158">
        <v>313</v>
      </c>
      <c r="J13" s="160">
        <v>63717</v>
      </c>
      <c r="K13" s="162">
        <v>-716</v>
      </c>
    </row>
    <row r="14" spans="1:11" ht="11.1" customHeight="1">
      <c r="A14" s="154" t="s">
        <v>292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293</v>
      </c>
      <c r="B15" s="158">
        <v>98037</v>
      </c>
      <c r="C15" s="158">
        <v>95</v>
      </c>
      <c r="D15" s="158">
        <v>4495</v>
      </c>
      <c r="E15" s="193">
        <v>0</v>
      </c>
      <c r="F15" s="199">
        <v>0</v>
      </c>
      <c r="G15" s="185">
        <v>0</v>
      </c>
      <c r="H15" s="193">
        <v>0</v>
      </c>
      <c r="I15" s="158">
        <v>317</v>
      </c>
      <c r="J15" s="160">
        <v>93851</v>
      </c>
      <c r="K15" s="162">
        <v>-722</v>
      </c>
    </row>
    <row r="16" spans="1:11" ht="11.1" customHeight="1">
      <c r="A16" s="154" t="s">
        <v>294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295</v>
      </c>
      <c r="B17" s="164">
        <v>134728</v>
      </c>
      <c r="C17" s="164">
        <v>63</v>
      </c>
      <c r="D17" s="164">
        <v>974</v>
      </c>
      <c r="E17" s="164">
        <v>542</v>
      </c>
      <c r="F17" s="183">
        <v>2642</v>
      </c>
      <c r="G17" s="185">
        <v>0</v>
      </c>
      <c r="H17" s="197">
        <v>0</v>
      </c>
      <c r="I17" s="164">
        <v>68108</v>
      </c>
      <c r="J17" s="166">
        <v>54275</v>
      </c>
      <c r="K17" s="168">
        <v>8124</v>
      </c>
    </row>
    <row r="18" spans="1:11" ht="11.1" customHeight="1" thickBot="1">
      <c r="A18" s="170" t="s">
        <v>296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121</v>
      </c>
      <c r="B24" s="145">
        <v>372391</v>
      </c>
      <c r="C24" s="145">
        <v>49475</v>
      </c>
      <c r="D24" s="145">
        <v>2741</v>
      </c>
      <c r="E24" s="145">
        <v>214130</v>
      </c>
      <c r="F24" s="145">
        <v>67417</v>
      </c>
      <c r="G24" s="145">
        <v>16821</v>
      </c>
      <c r="H24" s="145">
        <v>21807</v>
      </c>
      <c r="I24" s="145">
        <v>1620</v>
      </c>
      <c r="J24" s="148">
        <v>20171</v>
      </c>
      <c r="K24" s="151">
        <v>16</v>
      </c>
    </row>
    <row r="25" spans="1:11" ht="11.1" customHeight="1">
      <c r="A25" s="154" t="s">
        <v>126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289</v>
      </c>
      <c r="B26" s="158">
        <v>435040</v>
      </c>
      <c r="C26" s="158">
        <v>56984</v>
      </c>
      <c r="D26" s="158">
        <v>2018</v>
      </c>
      <c r="E26" s="158">
        <v>326283</v>
      </c>
      <c r="F26" s="158">
        <v>24176</v>
      </c>
      <c r="G26" s="158">
        <v>9147</v>
      </c>
      <c r="H26" s="158">
        <v>16433</v>
      </c>
      <c r="I26" s="158">
        <v>3500</v>
      </c>
      <c r="J26" s="160">
        <v>12933</v>
      </c>
      <c r="K26" s="204">
        <v>0</v>
      </c>
    </row>
    <row r="27" spans="1:11" ht="11.1" customHeight="1">
      <c r="A27" s="154" t="s">
        <v>290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291</v>
      </c>
      <c r="B28" s="158">
        <v>67059</v>
      </c>
      <c r="C28" s="158">
        <v>63718</v>
      </c>
      <c r="D28" s="158">
        <v>284</v>
      </c>
      <c r="E28" s="193">
        <v>0</v>
      </c>
      <c r="F28" s="193">
        <v>0</v>
      </c>
      <c r="G28" s="158">
        <v>165</v>
      </c>
      <c r="H28" s="158">
        <v>2893</v>
      </c>
      <c r="I28" s="158">
        <v>1700</v>
      </c>
      <c r="J28" s="160">
        <v>1189</v>
      </c>
      <c r="K28" s="162">
        <v>4</v>
      </c>
    </row>
    <row r="29" spans="1:11" ht="11.1" customHeight="1">
      <c r="A29" s="154" t="s">
        <v>292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293</v>
      </c>
      <c r="B30" s="158">
        <v>98037</v>
      </c>
      <c r="C30" s="158">
        <v>71762</v>
      </c>
      <c r="D30" s="158">
        <v>295</v>
      </c>
      <c r="E30" s="193">
        <v>0</v>
      </c>
      <c r="F30" s="158">
        <v>23735</v>
      </c>
      <c r="G30" s="158">
        <v>404</v>
      </c>
      <c r="H30" s="158">
        <v>1841</v>
      </c>
      <c r="I30" s="158">
        <v>1750</v>
      </c>
      <c r="J30" s="160">
        <v>90</v>
      </c>
      <c r="K30" s="162">
        <v>1</v>
      </c>
    </row>
    <row r="31" spans="1:11" ht="11.1" customHeight="1">
      <c r="A31" s="154" t="s">
        <v>294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295</v>
      </c>
      <c r="B32" s="164">
        <v>134728</v>
      </c>
      <c r="C32" s="197">
        <v>0</v>
      </c>
      <c r="D32" s="164">
        <v>626</v>
      </c>
      <c r="E32" s="164">
        <v>8700</v>
      </c>
      <c r="F32" s="164">
        <v>118841</v>
      </c>
      <c r="G32" s="164">
        <v>657</v>
      </c>
      <c r="H32" s="164">
        <v>5904</v>
      </c>
      <c r="I32" s="164">
        <v>5827</v>
      </c>
      <c r="J32" s="166">
        <v>80</v>
      </c>
      <c r="K32" s="168">
        <v>-2</v>
      </c>
    </row>
    <row r="33" spans="1:11" ht="11.1" customHeight="1" thickBot="1">
      <c r="A33" s="170" t="s">
        <v>296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  <mergeCell ref="J9:J10"/>
    <mergeCell ref="K9:K10"/>
    <mergeCell ref="J7:J8"/>
    <mergeCell ref="K7:K8"/>
    <mergeCell ref="J11:J12"/>
    <mergeCell ref="K11:K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G22:G23"/>
    <mergeCell ref="D15:D16"/>
    <mergeCell ref="E15:E16"/>
    <mergeCell ref="B17:B18"/>
    <mergeCell ref="C17:C18"/>
    <mergeCell ref="D22:D23"/>
    <mergeCell ref="F20:F21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E26:E27"/>
    <mergeCell ref="F26:F27"/>
    <mergeCell ref="E30:E31"/>
    <mergeCell ref="F30:F31"/>
    <mergeCell ref="D24:D25"/>
    <mergeCell ref="E24:E25"/>
    <mergeCell ref="F24:F25"/>
    <mergeCell ref="B28:B29"/>
    <mergeCell ref="C28:C29"/>
    <mergeCell ref="D28:D29"/>
    <mergeCell ref="E28:E29"/>
    <mergeCell ref="B30:B31"/>
    <mergeCell ref="C30:C31"/>
    <mergeCell ref="D30:D31"/>
    <mergeCell ref="B9:B10"/>
    <mergeCell ref="C9:C10"/>
    <mergeCell ref="D9:D10"/>
    <mergeCell ref="E9:E10"/>
    <mergeCell ref="F9:G10"/>
    <mergeCell ref="F11:G12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B32:B33"/>
    <mergeCell ref="C32:C33"/>
    <mergeCell ref="D32:D33"/>
    <mergeCell ref="E32:E33"/>
    <mergeCell ref="F32:F33"/>
    <mergeCell ref="G32:G33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128" orientation="landscape" useFirstPageNumber="1"/>
  <headerFooter alignWithMargins="0">
    <oddFooter>&amp;L&amp;9 &amp;C&amp;"Times New Roman"&amp;9 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127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128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125</v>
      </c>
      <c r="B9" s="145">
        <v>187156</v>
      </c>
      <c r="C9" s="145">
        <v>115</v>
      </c>
      <c r="D9" s="145">
        <v>1129</v>
      </c>
      <c r="E9" s="145">
        <v>21527</v>
      </c>
      <c r="F9" s="172">
        <v>300</v>
      </c>
      <c r="G9" s="175">
        <v>0</v>
      </c>
      <c r="H9" s="145">
        <v>43761</v>
      </c>
      <c r="I9" s="145">
        <v>3646</v>
      </c>
      <c r="J9" s="148">
        <v>66354</v>
      </c>
      <c r="K9" s="151">
        <v>50324</v>
      </c>
    </row>
    <row r="10" spans="1:11" ht="11.1" customHeight="1">
      <c r="A10" s="154" t="s">
        <v>130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297</v>
      </c>
      <c r="B11" s="158">
        <v>22874</v>
      </c>
      <c r="C11" s="158">
        <v>101</v>
      </c>
      <c r="D11" s="158">
        <v>151</v>
      </c>
      <c r="E11" s="158">
        <v>1378</v>
      </c>
      <c r="F11" s="178">
        <v>699</v>
      </c>
      <c r="G11" s="180">
        <v>0</v>
      </c>
      <c r="H11" s="193">
        <v>0</v>
      </c>
      <c r="I11" s="158">
        <v>9926</v>
      </c>
      <c r="J11" s="160">
        <v>7381</v>
      </c>
      <c r="K11" s="162">
        <v>3239</v>
      </c>
    </row>
    <row r="12" spans="1:11" ht="11.1" customHeight="1">
      <c r="A12" s="154" t="s">
        <v>298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299</v>
      </c>
      <c r="B13" s="158">
        <v>12112</v>
      </c>
      <c r="C13" s="158">
        <v>91</v>
      </c>
      <c r="D13" s="158">
        <v>5748</v>
      </c>
      <c r="E13" s="193">
        <v>0</v>
      </c>
      <c r="F13" s="183">
        <v>495</v>
      </c>
      <c r="G13" s="185">
        <v>0</v>
      </c>
      <c r="H13" s="193">
        <v>0</v>
      </c>
      <c r="I13" s="158">
        <v>62</v>
      </c>
      <c r="J13" s="160">
        <v>1687</v>
      </c>
      <c r="K13" s="162">
        <v>4028</v>
      </c>
    </row>
    <row r="14" spans="1:11" ht="11.1" customHeight="1">
      <c r="A14" s="154" t="s">
        <v>300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301</v>
      </c>
      <c r="B15" s="158">
        <v>9089</v>
      </c>
      <c r="C15" s="158">
        <v>666</v>
      </c>
      <c r="D15" s="158">
        <v>2207</v>
      </c>
      <c r="E15" s="193">
        <v>0</v>
      </c>
      <c r="F15" s="199">
        <v>0</v>
      </c>
      <c r="G15" s="185">
        <v>0</v>
      </c>
      <c r="H15" s="193">
        <v>0</v>
      </c>
      <c r="I15" s="158">
        <v>33</v>
      </c>
      <c r="J15" s="160">
        <v>6224</v>
      </c>
      <c r="K15" s="162">
        <v>-42</v>
      </c>
    </row>
    <row r="16" spans="1:11" ht="11.1" customHeight="1">
      <c r="A16" s="154" t="s">
        <v>302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125</v>
      </c>
      <c r="B24" s="145">
        <v>187156</v>
      </c>
      <c r="C24" s="145">
        <v>39404</v>
      </c>
      <c r="D24" s="145">
        <v>775</v>
      </c>
      <c r="E24" s="145">
        <v>57940</v>
      </c>
      <c r="F24" s="145">
        <v>62465</v>
      </c>
      <c r="G24" s="145">
        <v>21515</v>
      </c>
      <c r="H24" s="145">
        <v>5057</v>
      </c>
      <c r="I24" s="145">
        <v>4000</v>
      </c>
      <c r="J24" s="148">
        <v>1144</v>
      </c>
      <c r="K24" s="151">
        <v>-87</v>
      </c>
    </row>
    <row r="25" spans="1:11" ht="11.1" customHeight="1">
      <c r="A25" s="154" t="s">
        <v>130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297</v>
      </c>
      <c r="B26" s="158">
        <v>22874</v>
      </c>
      <c r="C26" s="158">
        <v>14408</v>
      </c>
      <c r="D26" s="158">
        <v>272</v>
      </c>
      <c r="E26" s="193">
        <v>0</v>
      </c>
      <c r="F26" s="158">
        <v>3916</v>
      </c>
      <c r="G26" s="158">
        <v>3734</v>
      </c>
      <c r="H26" s="158">
        <v>544</v>
      </c>
      <c r="I26" s="158">
        <v>401</v>
      </c>
      <c r="J26" s="160">
        <v>143</v>
      </c>
      <c r="K26" s="212">
        <v>0</v>
      </c>
    </row>
    <row r="27" spans="1:11" ht="11.1" customHeight="1">
      <c r="A27" s="154" t="s">
        <v>298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299</v>
      </c>
      <c r="B28" s="158">
        <v>12112</v>
      </c>
      <c r="C28" s="193">
        <v>0</v>
      </c>
      <c r="D28" s="158">
        <v>19</v>
      </c>
      <c r="E28" s="158">
        <v>1229</v>
      </c>
      <c r="F28" s="158">
        <v>5541</v>
      </c>
      <c r="G28" s="158">
        <v>4039</v>
      </c>
      <c r="H28" s="158">
        <v>1284</v>
      </c>
      <c r="I28" s="158">
        <v>1100</v>
      </c>
      <c r="J28" s="160">
        <v>185</v>
      </c>
      <c r="K28" s="162">
        <v>-1</v>
      </c>
    </row>
    <row r="29" spans="1:11" ht="11.1" customHeight="1">
      <c r="A29" s="154" t="s">
        <v>300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301</v>
      </c>
      <c r="B30" s="158">
        <v>9089</v>
      </c>
      <c r="C30" s="158">
        <v>1263</v>
      </c>
      <c r="D30" s="158">
        <v>55</v>
      </c>
      <c r="E30" s="158">
        <v>2727</v>
      </c>
      <c r="F30" s="158">
        <v>4337</v>
      </c>
      <c r="G30" s="158">
        <v>35</v>
      </c>
      <c r="H30" s="158">
        <v>673</v>
      </c>
      <c r="I30" s="158">
        <v>830</v>
      </c>
      <c r="J30" s="160">
        <v>-158</v>
      </c>
      <c r="K30" s="212">
        <v>0</v>
      </c>
    </row>
    <row r="31" spans="1:11" ht="11.1" customHeight="1">
      <c r="A31" s="154" t="s">
        <v>302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J5:J6"/>
    <mergeCell ref="F9:G10"/>
    <mergeCell ref="F11:G12"/>
    <mergeCell ref="F13:G14"/>
    <mergeCell ref="F15:G16"/>
    <mergeCell ref="F17:G18"/>
    <mergeCell ref="F5:G6"/>
    <mergeCell ref="F7:G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H15:H16"/>
    <mergeCell ref="I15:I16"/>
    <mergeCell ref="J13:J14"/>
    <mergeCell ref="K13:K14"/>
    <mergeCell ref="J17:J18"/>
    <mergeCell ref="K17:K18"/>
    <mergeCell ref="J15:J16"/>
    <mergeCell ref="K15:K16"/>
    <mergeCell ref="B13:B14"/>
    <mergeCell ref="C13:C14"/>
    <mergeCell ref="D13:D14"/>
    <mergeCell ref="E13:E14"/>
    <mergeCell ref="B11:B12"/>
    <mergeCell ref="C11:C12"/>
    <mergeCell ref="D11:D12"/>
    <mergeCell ref="E11:E12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D32:D33"/>
    <mergeCell ref="E32:E33"/>
    <mergeCell ref="B30:B31"/>
    <mergeCell ref="C30:C31"/>
    <mergeCell ref="D30:D31"/>
    <mergeCell ref="E30:E31"/>
    <mergeCell ref="H9:H10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H32:H33"/>
    <mergeCell ref="I32:I33"/>
    <mergeCell ref="F30:F31"/>
    <mergeCell ref="G30:G31"/>
    <mergeCell ref="F32:F33"/>
    <mergeCell ref="G32:G33"/>
    <mergeCell ref="B28:B29"/>
    <mergeCell ref="C28:C29"/>
    <mergeCell ref="D28:D29"/>
    <mergeCell ref="E28:E29"/>
    <mergeCell ref="H30:H31"/>
    <mergeCell ref="I30:I31"/>
    <mergeCell ref="F28:F29"/>
    <mergeCell ref="G28:G29"/>
    <mergeCell ref="J26:J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B20:B21"/>
    <mergeCell ref="I21:I22"/>
    <mergeCell ref="F20:F21"/>
    <mergeCell ref="A22:A23"/>
    <mergeCell ref="B22:B23"/>
    <mergeCell ref="C20:C21"/>
    <mergeCell ref="C22:C23"/>
    <mergeCell ref="F22:F23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H5:H6"/>
    <mergeCell ref="C5:C6"/>
    <mergeCell ref="D5:D6"/>
    <mergeCell ref="B7:B8"/>
    <mergeCell ref="C7:C8"/>
    <mergeCell ref="D7:D8"/>
    <mergeCell ref="E7:E8"/>
  </mergeCells>
  <printOptions horizontalCentered="1"/>
  <pageMargins left="0.74803149606299213" right="0.59055118110236227" top="0.39370078740157483" bottom="0.19685039370078741" header="0" footer="0.39370078740157483"/>
  <pageSetup paperSize="9" firstPageNumber="129" orientation="landscape" useFirstPageNumber="1"/>
  <headerFooter alignWithMargins="0">
    <oddFooter>&amp;L&amp;9 &amp;C&amp;"Times New Roman"&amp;9 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375" customWidth="1"/>
    <col min="6" max="6" width="10.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170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171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172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1485191</v>
      </c>
      <c r="C9" s="146">
        <v>47260</v>
      </c>
      <c r="D9" s="146">
        <v>294330</v>
      </c>
      <c r="E9" s="146">
        <v>15795</v>
      </c>
      <c r="F9" s="173">
        <v>55103</v>
      </c>
      <c r="G9" s="176">
        <v>0</v>
      </c>
      <c r="H9" s="146">
        <v>21900</v>
      </c>
      <c r="I9" s="146">
        <v>9571</v>
      </c>
      <c r="J9" s="149">
        <v>171535</v>
      </c>
      <c r="K9" s="152">
        <v>869696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129</v>
      </c>
      <c r="B11" s="158">
        <v>592033</v>
      </c>
      <c r="C11" s="158">
        <v>46098</v>
      </c>
      <c r="D11" s="158">
        <v>168294</v>
      </c>
      <c r="E11" s="158">
        <v>15507</v>
      </c>
      <c r="F11" s="210">
        <v>0</v>
      </c>
      <c r="G11" s="180">
        <v>0</v>
      </c>
      <c r="H11" s="158">
        <v>10570</v>
      </c>
      <c r="I11" s="158">
        <v>5151</v>
      </c>
      <c r="J11" s="160">
        <v>90968</v>
      </c>
      <c r="K11" s="162">
        <v>255445</v>
      </c>
    </row>
    <row r="12" spans="1:11" ht="11.1" customHeight="1">
      <c r="A12" s="154" t="s">
        <v>174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303</v>
      </c>
      <c r="B13" s="158">
        <v>209475</v>
      </c>
      <c r="C13" s="158">
        <v>27</v>
      </c>
      <c r="D13" s="158">
        <v>26590</v>
      </c>
      <c r="E13" s="158">
        <v>73</v>
      </c>
      <c r="F13" s="183">
        <v>95</v>
      </c>
      <c r="G13" s="185">
        <v>0</v>
      </c>
      <c r="H13" s="158">
        <v>3499</v>
      </c>
      <c r="I13" s="158">
        <v>798</v>
      </c>
      <c r="J13" s="160">
        <v>39850</v>
      </c>
      <c r="K13" s="162">
        <v>138543</v>
      </c>
    </row>
    <row r="14" spans="1:11" ht="11.1" customHeight="1">
      <c r="A14" s="154" t="s">
        <v>304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305</v>
      </c>
      <c r="B15" s="158">
        <v>683683</v>
      </c>
      <c r="C15" s="158">
        <v>1136</v>
      </c>
      <c r="D15" s="158">
        <v>99446</v>
      </c>
      <c r="E15" s="158">
        <v>214</v>
      </c>
      <c r="F15" s="183">
        <v>55008</v>
      </c>
      <c r="G15" s="185">
        <v>0</v>
      </c>
      <c r="H15" s="158">
        <v>7831</v>
      </c>
      <c r="I15" s="158">
        <v>3623</v>
      </c>
      <c r="J15" s="160">
        <v>40717</v>
      </c>
      <c r="K15" s="162">
        <v>475708</v>
      </c>
    </row>
    <row r="16" spans="1:11" ht="11.1" customHeight="1">
      <c r="A16" s="154" t="s">
        <v>306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1485191</v>
      </c>
      <c r="C24" s="146">
        <v>1096370</v>
      </c>
      <c r="D24" s="146">
        <v>8477</v>
      </c>
      <c r="E24" s="146">
        <v>112274</v>
      </c>
      <c r="F24" s="146">
        <v>206719</v>
      </c>
      <c r="G24" s="146">
        <v>26082</v>
      </c>
      <c r="H24" s="146">
        <v>35268</v>
      </c>
      <c r="I24" s="146">
        <v>5909</v>
      </c>
      <c r="J24" s="149">
        <v>29071</v>
      </c>
      <c r="K24" s="152">
        <v>289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129</v>
      </c>
      <c r="B26" s="158">
        <v>592033</v>
      </c>
      <c r="C26" s="158">
        <v>487290</v>
      </c>
      <c r="D26" s="158">
        <v>5128</v>
      </c>
      <c r="E26" s="158">
        <v>44463</v>
      </c>
      <c r="F26" s="158">
        <v>25491</v>
      </c>
      <c r="G26" s="158">
        <v>18660</v>
      </c>
      <c r="H26" s="158">
        <v>11002</v>
      </c>
      <c r="I26" s="158">
        <v>2940</v>
      </c>
      <c r="J26" s="160">
        <v>8062</v>
      </c>
      <c r="K26" s="204">
        <v>0</v>
      </c>
    </row>
    <row r="27" spans="1:11" ht="11.1" customHeight="1">
      <c r="A27" s="154" t="s">
        <v>174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303</v>
      </c>
      <c r="B28" s="158">
        <v>209475</v>
      </c>
      <c r="C28" s="158">
        <v>167247</v>
      </c>
      <c r="D28" s="158">
        <v>870</v>
      </c>
      <c r="E28" s="158">
        <v>23817</v>
      </c>
      <c r="F28" s="158">
        <v>10369</v>
      </c>
      <c r="G28" s="158">
        <v>847</v>
      </c>
      <c r="H28" s="158">
        <v>6326</v>
      </c>
      <c r="I28" s="158">
        <v>1475</v>
      </c>
      <c r="J28" s="160">
        <v>4858</v>
      </c>
      <c r="K28" s="162">
        <v>-7</v>
      </c>
    </row>
    <row r="29" spans="1:11" ht="11.1" customHeight="1">
      <c r="A29" s="154" t="s">
        <v>304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305</v>
      </c>
      <c r="B30" s="158">
        <v>683683</v>
      </c>
      <c r="C30" s="158">
        <v>441834</v>
      </c>
      <c r="D30" s="158">
        <v>2480</v>
      </c>
      <c r="E30" s="158">
        <v>43995</v>
      </c>
      <c r="F30" s="158">
        <v>170858</v>
      </c>
      <c r="G30" s="158">
        <v>6576</v>
      </c>
      <c r="H30" s="158">
        <v>17940</v>
      </c>
      <c r="I30" s="158">
        <v>1494</v>
      </c>
      <c r="J30" s="160">
        <v>16151</v>
      </c>
      <c r="K30" s="162">
        <v>295</v>
      </c>
    </row>
    <row r="31" spans="1:11" ht="11.1" customHeight="1">
      <c r="A31" s="154" t="s">
        <v>306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9" t="s">
        <v>175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A1:K1"/>
    <mergeCell ref="A2:K2"/>
    <mergeCell ref="A3:K3"/>
    <mergeCell ref="C4:D4"/>
    <mergeCell ref="E4:G4"/>
    <mergeCell ref="H5:H6"/>
    <mergeCell ref="D7:D8"/>
    <mergeCell ref="E7:E8"/>
    <mergeCell ref="J7:J8"/>
    <mergeCell ref="K7:K8"/>
    <mergeCell ref="C5:C6"/>
    <mergeCell ref="D5:D6"/>
    <mergeCell ref="E5:E6"/>
    <mergeCell ref="J5:J6"/>
    <mergeCell ref="B7:B8"/>
    <mergeCell ref="C7:C8"/>
    <mergeCell ref="H7:H8"/>
    <mergeCell ref="I7:I8"/>
    <mergeCell ref="B11:B12"/>
    <mergeCell ref="C11:C12"/>
    <mergeCell ref="D11:D12"/>
    <mergeCell ref="E11:E12"/>
    <mergeCell ref="B9:B10"/>
    <mergeCell ref="C9:C10"/>
    <mergeCell ref="H9:H10"/>
    <mergeCell ref="I9:I10"/>
    <mergeCell ref="J9:J10"/>
    <mergeCell ref="K9:K10"/>
    <mergeCell ref="D13:D14"/>
    <mergeCell ref="E13:E14"/>
    <mergeCell ref="H11:H12"/>
    <mergeCell ref="I11:I12"/>
    <mergeCell ref="D9:D10"/>
    <mergeCell ref="E9:E10"/>
    <mergeCell ref="J11:J12"/>
    <mergeCell ref="K11:K12"/>
    <mergeCell ref="J13:J14"/>
    <mergeCell ref="K13:K14"/>
    <mergeCell ref="B15:B16"/>
    <mergeCell ref="C15:C16"/>
    <mergeCell ref="D15:D16"/>
    <mergeCell ref="E15:E16"/>
    <mergeCell ref="B13:B14"/>
    <mergeCell ref="C13:C14"/>
    <mergeCell ref="H17:H18"/>
    <mergeCell ref="I17:I18"/>
    <mergeCell ref="H13:H14"/>
    <mergeCell ref="I13:I14"/>
    <mergeCell ref="B17:B18"/>
    <mergeCell ref="C17:C18"/>
    <mergeCell ref="D17:D18"/>
    <mergeCell ref="E17:E18"/>
    <mergeCell ref="H15:H16"/>
    <mergeCell ref="I15:I16"/>
    <mergeCell ref="F22:F23"/>
    <mergeCell ref="G22:G23"/>
    <mergeCell ref="J15:J16"/>
    <mergeCell ref="K15:K16"/>
    <mergeCell ref="J19:K19"/>
    <mergeCell ref="B20:B21"/>
    <mergeCell ref="C20:C21"/>
    <mergeCell ref="F20:F21"/>
    <mergeCell ref="H20:K20"/>
    <mergeCell ref="I21:I22"/>
    <mergeCell ref="B26:B27"/>
    <mergeCell ref="C26:C27"/>
    <mergeCell ref="J17:J18"/>
    <mergeCell ref="K17:K18"/>
    <mergeCell ref="K21:K22"/>
    <mergeCell ref="A22:A23"/>
    <mergeCell ref="B22:B23"/>
    <mergeCell ref="C22:C23"/>
    <mergeCell ref="D22:D23"/>
    <mergeCell ref="E22:E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J26:J27"/>
    <mergeCell ref="K26:K27"/>
    <mergeCell ref="D28:D29"/>
    <mergeCell ref="E28:E29"/>
    <mergeCell ref="F28:F29"/>
    <mergeCell ref="G28:G29"/>
    <mergeCell ref="H26:H27"/>
    <mergeCell ref="I26:I27"/>
    <mergeCell ref="D26:D27"/>
    <mergeCell ref="E26:E27"/>
    <mergeCell ref="F26:F27"/>
    <mergeCell ref="G26:G27"/>
    <mergeCell ref="J28:J29"/>
    <mergeCell ref="K28:K29"/>
    <mergeCell ref="B30:B31"/>
    <mergeCell ref="C30:C31"/>
    <mergeCell ref="D30:D31"/>
    <mergeCell ref="E30:E31"/>
    <mergeCell ref="F30:F31"/>
    <mergeCell ref="G30:G31"/>
    <mergeCell ref="B28:B29"/>
    <mergeCell ref="C28:C29"/>
    <mergeCell ref="F32:F33"/>
    <mergeCell ref="G32:G33"/>
    <mergeCell ref="H28:H29"/>
    <mergeCell ref="I28:I29"/>
    <mergeCell ref="B32:B33"/>
    <mergeCell ref="C32:C33"/>
    <mergeCell ref="D32:D33"/>
    <mergeCell ref="E32:E33"/>
    <mergeCell ref="H30:H31"/>
    <mergeCell ref="I30:I31"/>
    <mergeCell ref="J30:J31"/>
    <mergeCell ref="K30:K31"/>
    <mergeCell ref="H32:H33"/>
    <mergeCell ref="I32:I33"/>
    <mergeCell ref="J32:J33"/>
    <mergeCell ref="K32:K33"/>
    <mergeCell ref="F11:G12"/>
    <mergeCell ref="F13:G14"/>
    <mergeCell ref="F15:G16"/>
    <mergeCell ref="F17:G18"/>
    <mergeCell ref="F5:G6"/>
    <mergeCell ref="F7:G8"/>
    <mergeCell ref="F9:G10"/>
  </mergeCells>
  <printOptions horizontalCentered="1"/>
  <pageMargins left="0.74803149606299213" right="0.59055118110236227" top="0.39370078740157483" bottom="0.19685039370078741" header="0" footer="0.39370078740157483"/>
  <pageSetup paperSize="9" firstPageNumber="130" orientation="landscape" useFirstPageNumber="1"/>
  <headerFooter alignWithMargins="0">
    <oddFooter>&amp;L&amp;9 &amp;C&amp;"Times New Roman"&amp;9 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86" t="s">
        <v>166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167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159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138</v>
      </c>
      <c r="E5" s="111" t="s">
        <v>191</v>
      </c>
      <c r="F5" s="112"/>
      <c r="G5" s="28" t="s">
        <v>193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113"/>
      <c r="F6" s="114"/>
      <c r="G6" s="29"/>
      <c r="H6" s="29"/>
      <c r="I6" s="14"/>
      <c r="J6" s="29"/>
      <c r="K6" s="64"/>
    </row>
    <row r="7" spans="1:11" ht="15" customHeight="1">
      <c r="A7" s="65" t="s">
        <v>52</v>
      </c>
      <c r="B7" s="31" t="s">
        <v>23</v>
      </c>
      <c r="C7" s="31" t="s">
        <v>55</v>
      </c>
      <c r="D7" s="31" t="s">
        <v>41</v>
      </c>
      <c r="E7" s="89" t="s">
        <v>192</v>
      </c>
      <c r="F7" s="110"/>
      <c r="G7" s="67" t="s">
        <v>194</v>
      </c>
      <c r="H7" s="31" t="s">
        <v>56</v>
      </c>
      <c r="I7" s="31" t="s">
        <v>47</v>
      </c>
      <c r="J7" s="31" t="s">
        <v>57</v>
      </c>
      <c r="K7" s="130" t="s">
        <v>24</v>
      </c>
    </row>
    <row r="8" spans="1:11" ht="27" customHeight="1" thickBot="1">
      <c r="A8" s="66"/>
      <c r="B8" s="126"/>
      <c r="C8" s="126"/>
      <c r="D8" s="126"/>
      <c r="E8" s="90"/>
      <c r="F8" s="48"/>
      <c r="G8" s="45"/>
      <c r="H8" s="126"/>
      <c r="I8" s="126"/>
      <c r="J8" s="129"/>
      <c r="K8" s="131"/>
    </row>
    <row r="9" spans="1:11" ht="12.6" customHeight="1">
      <c r="A9" s="143" t="s">
        <v>11</v>
      </c>
      <c r="B9" s="146">
        <v>1328105</v>
      </c>
      <c r="C9" s="146">
        <v>2690</v>
      </c>
      <c r="D9" s="146">
        <v>747032</v>
      </c>
      <c r="E9" s="173">
        <v>534946</v>
      </c>
      <c r="F9" s="176">
        <v>0</v>
      </c>
      <c r="G9" s="146">
        <v>5762</v>
      </c>
      <c r="H9" s="146">
        <v>8133</v>
      </c>
      <c r="I9" s="216">
        <v>10870</v>
      </c>
      <c r="J9" s="146">
        <v>1901</v>
      </c>
      <c r="K9" s="173">
        <v>16771</v>
      </c>
    </row>
    <row r="10" spans="1:11" ht="11.1" customHeight="1">
      <c r="A10" s="155" t="s">
        <v>198</v>
      </c>
      <c r="B10" s="79"/>
      <c r="C10" s="79"/>
      <c r="D10" s="79"/>
      <c r="E10" s="72"/>
      <c r="F10" s="73"/>
      <c r="G10" s="79"/>
      <c r="H10" s="79"/>
      <c r="I10" s="79"/>
      <c r="J10" s="79"/>
      <c r="K10" s="72"/>
    </row>
    <row r="11" spans="1:11" ht="12.6" customHeight="1">
      <c r="A11" s="156" t="s">
        <v>161</v>
      </c>
      <c r="B11" s="158">
        <v>362476</v>
      </c>
      <c r="C11" s="158">
        <v>485</v>
      </c>
      <c r="D11" s="158">
        <v>189577</v>
      </c>
      <c r="E11" s="178">
        <v>164265</v>
      </c>
      <c r="F11" s="180">
        <v>0</v>
      </c>
      <c r="G11" s="158">
        <v>472</v>
      </c>
      <c r="H11" s="158">
        <v>901</v>
      </c>
      <c r="I11" s="158">
        <v>3148</v>
      </c>
      <c r="J11" s="193">
        <v>0</v>
      </c>
      <c r="K11" s="218">
        <v>3626</v>
      </c>
    </row>
    <row r="12" spans="1:11" ht="11.1" customHeight="1">
      <c r="A12" s="154" t="s">
        <v>173</v>
      </c>
      <c r="B12" s="81"/>
      <c r="C12" s="81"/>
      <c r="D12" s="81"/>
      <c r="E12" s="76"/>
      <c r="F12" s="77"/>
      <c r="G12" s="81"/>
      <c r="H12" s="81"/>
      <c r="I12" s="81"/>
      <c r="J12" s="81"/>
      <c r="K12" s="76"/>
    </row>
    <row r="13" spans="1:11" ht="12.6" customHeight="1">
      <c r="A13" s="156" t="s">
        <v>307</v>
      </c>
      <c r="B13" s="158">
        <v>264195</v>
      </c>
      <c r="C13" s="158">
        <v>316</v>
      </c>
      <c r="D13" s="158">
        <v>156302</v>
      </c>
      <c r="E13" s="183">
        <v>95081</v>
      </c>
      <c r="F13" s="185">
        <v>0</v>
      </c>
      <c r="G13" s="158">
        <v>2893</v>
      </c>
      <c r="H13" s="158">
        <v>5930</v>
      </c>
      <c r="I13" s="158">
        <v>1830</v>
      </c>
      <c r="J13" s="193">
        <v>0</v>
      </c>
      <c r="K13" s="218">
        <v>1843</v>
      </c>
    </row>
    <row r="14" spans="1:11" ht="11.1" customHeight="1">
      <c r="A14" s="154" t="s">
        <v>308</v>
      </c>
      <c r="B14" s="81"/>
      <c r="C14" s="81"/>
      <c r="D14" s="81"/>
      <c r="E14" s="76"/>
      <c r="F14" s="77"/>
      <c r="G14" s="81"/>
      <c r="H14" s="81"/>
      <c r="I14" s="81"/>
      <c r="J14" s="81"/>
      <c r="K14" s="76"/>
    </row>
    <row r="15" spans="1:11" ht="12.6" customHeight="1">
      <c r="A15" s="156" t="s">
        <v>309</v>
      </c>
      <c r="B15" s="158">
        <v>308465</v>
      </c>
      <c r="C15" s="158">
        <v>765</v>
      </c>
      <c r="D15" s="158">
        <v>170804</v>
      </c>
      <c r="E15" s="183">
        <v>126563</v>
      </c>
      <c r="F15" s="185">
        <v>0</v>
      </c>
      <c r="G15" s="158">
        <v>699</v>
      </c>
      <c r="H15" s="193">
        <v>0</v>
      </c>
      <c r="I15" s="158">
        <v>2535</v>
      </c>
      <c r="J15" s="158">
        <v>1901</v>
      </c>
      <c r="K15" s="218">
        <v>5197</v>
      </c>
    </row>
    <row r="16" spans="1:11" ht="11.1" customHeight="1">
      <c r="A16" s="154" t="s">
        <v>310</v>
      </c>
      <c r="B16" s="81"/>
      <c r="C16" s="81"/>
      <c r="D16" s="81"/>
      <c r="E16" s="76"/>
      <c r="F16" s="77"/>
      <c r="G16" s="81"/>
      <c r="H16" s="81"/>
      <c r="I16" s="81"/>
      <c r="J16" s="81"/>
      <c r="K16" s="76"/>
    </row>
    <row r="17" spans="1:11" ht="12.6" customHeight="1">
      <c r="A17" s="156" t="s">
        <v>311</v>
      </c>
      <c r="B17" s="164">
        <v>86338</v>
      </c>
      <c r="C17" s="164">
        <v>189</v>
      </c>
      <c r="D17" s="164">
        <v>50105</v>
      </c>
      <c r="E17" s="183">
        <v>32807</v>
      </c>
      <c r="F17" s="185">
        <v>0</v>
      </c>
      <c r="G17" s="197">
        <v>0</v>
      </c>
      <c r="H17" s="197">
        <v>0</v>
      </c>
      <c r="I17" s="164">
        <v>1318</v>
      </c>
      <c r="J17" s="197">
        <v>0</v>
      </c>
      <c r="K17" s="183">
        <v>1919</v>
      </c>
    </row>
    <row r="18" spans="1:11" ht="11.1" customHeight="1" thickBot="1">
      <c r="A18" s="170" t="s">
        <v>312</v>
      </c>
      <c r="B18" s="98"/>
      <c r="C18" s="98"/>
      <c r="D18" s="98"/>
      <c r="E18" s="103"/>
      <c r="F18" s="104"/>
      <c r="G18" s="98"/>
      <c r="H18" s="98"/>
      <c r="I18" s="98"/>
      <c r="J18" s="98"/>
      <c r="K18" s="103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140</v>
      </c>
      <c r="B20" s="28" t="s">
        <v>143</v>
      </c>
      <c r="C20" s="28" t="s">
        <v>66</v>
      </c>
      <c r="D20" s="28" t="s">
        <v>141</v>
      </c>
      <c r="E20" s="28" t="s">
        <v>65</v>
      </c>
      <c r="F20" s="32" t="s">
        <v>7</v>
      </c>
      <c r="G20" s="34" t="s">
        <v>36</v>
      </c>
      <c r="H20" s="28" t="s">
        <v>2</v>
      </c>
      <c r="I20" s="124" t="s">
        <v>142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6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27" t="s">
        <v>33</v>
      </c>
    </row>
    <row r="23" spans="1:11" ht="27" customHeight="1" thickBot="1">
      <c r="A23" s="125"/>
      <c r="B23" s="126"/>
      <c r="C23" s="126"/>
      <c r="D23" s="126"/>
      <c r="E23" s="126"/>
      <c r="F23" s="126"/>
      <c r="G23" s="126"/>
      <c r="H23" s="126"/>
      <c r="I23" s="19" t="s">
        <v>3</v>
      </c>
      <c r="J23" s="126"/>
      <c r="K23" s="128"/>
    </row>
    <row r="24" spans="1:11" ht="12.6" customHeight="1">
      <c r="A24" s="143" t="s">
        <v>11</v>
      </c>
      <c r="B24" s="146">
        <v>1328105</v>
      </c>
      <c r="C24" s="146">
        <v>134173</v>
      </c>
      <c r="D24" s="146">
        <v>1371</v>
      </c>
      <c r="E24" s="146">
        <v>1022628</v>
      </c>
      <c r="F24" s="146">
        <v>10355</v>
      </c>
      <c r="G24" s="213">
        <v>0</v>
      </c>
      <c r="H24" s="146">
        <v>12167</v>
      </c>
      <c r="I24" s="216">
        <v>147411</v>
      </c>
      <c r="J24" s="146">
        <v>70864</v>
      </c>
      <c r="K24" s="173">
        <v>1041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79"/>
      <c r="K25" s="72"/>
    </row>
    <row r="26" spans="1:11" ht="12.6" customHeight="1">
      <c r="A26" s="156" t="s">
        <v>161</v>
      </c>
      <c r="B26" s="158">
        <v>362476</v>
      </c>
      <c r="C26" s="158">
        <v>21186</v>
      </c>
      <c r="D26" s="158">
        <v>46</v>
      </c>
      <c r="E26" s="158">
        <v>290566</v>
      </c>
      <c r="F26" s="158">
        <v>4298</v>
      </c>
      <c r="G26" s="193">
        <v>0</v>
      </c>
      <c r="H26" s="158">
        <v>3337</v>
      </c>
      <c r="I26" s="158">
        <v>43044</v>
      </c>
      <c r="J26" s="158">
        <v>15114</v>
      </c>
      <c r="K26" s="218">
        <v>328</v>
      </c>
    </row>
    <row r="27" spans="1:11" ht="11.1" customHeight="1">
      <c r="A27" s="154" t="s">
        <v>173</v>
      </c>
      <c r="B27" s="81"/>
      <c r="C27" s="81"/>
      <c r="D27" s="81"/>
      <c r="E27" s="81"/>
      <c r="F27" s="81"/>
      <c r="G27" s="81"/>
      <c r="H27" s="81"/>
      <c r="I27" s="81"/>
      <c r="J27" s="81"/>
      <c r="K27" s="76"/>
    </row>
    <row r="28" spans="1:11" ht="12.6" customHeight="1">
      <c r="A28" s="156" t="s">
        <v>307</v>
      </c>
      <c r="B28" s="158">
        <v>264195</v>
      </c>
      <c r="C28" s="158">
        <v>37206</v>
      </c>
      <c r="D28" s="158">
        <v>15</v>
      </c>
      <c r="E28" s="158">
        <v>194815</v>
      </c>
      <c r="F28" s="158">
        <v>1046</v>
      </c>
      <c r="G28" s="193">
        <v>0</v>
      </c>
      <c r="H28" s="158">
        <v>2713</v>
      </c>
      <c r="I28" s="158">
        <v>28400</v>
      </c>
      <c r="J28" s="158">
        <v>13430</v>
      </c>
      <c r="K28" s="218">
        <v>19</v>
      </c>
    </row>
    <row r="29" spans="1:11" ht="11.1" customHeight="1">
      <c r="A29" s="154" t="s">
        <v>308</v>
      </c>
      <c r="B29" s="81"/>
      <c r="C29" s="81"/>
      <c r="D29" s="81"/>
      <c r="E29" s="81"/>
      <c r="F29" s="81"/>
      <c r="G29" s="81"/>
      <c r="H29" s="81"/>
      <c r="I29" s="81"/>
      <c r="J29" s="81"/>
      <c r="K29" s="76"/>
    </row>
    <row r="30" spans="1:11" ht="12.6" customHeight="1">
      <c r="A30" s="156" t="s">
        <v>309</v>
      </c>
      <c r="B30" s="158">
        <v>308465</v>
      </c>
      <c r="C30" s="158">
        <v>19037</v>
      </c>
      <c r="D30" s="158">
        <v>1290</v>
      </c>
      <c r="E30" s="158">
        <v>249583</v>
      </c>
      <c r="F30" s="158">
        <v>3133</v>
      </c>
      <c r="G30" s="193">
        <v>0</v>
      </c>
      <c r="H30" s="158">
        <v>2343</v>
      </c>
      <c r="I30" s="158">
        <v>33078</v>
      </c>
      <c r="J30" s="158">
        <v>18730</v>
      </c>
      <c r="K30" s="218">
        <v>372</v>
      </c>
    </row>
    <row r="31" spans="1:11" ht="11.1" customHeight="1">
      <c r="A31" s="154" t="s">
        <v>310</v>
      </c>
      <c r="B31" s="81"/>
      <c r="C31" s="81"/>
      <c r="D31" s="81"/>
      <c r="E31" s="81"/>
      <c r="F31" s="81"/>
      <c r="G31" s="81"/>
      <c r="H31" s="81"/>
      <c r="I31" s="81"/>
      <c r="J31" s="81"/>
      <c r="K31" s="76"/>
    </row>
    <row r="32" spans="1:11" ht="12.6" customHeight="1">
      <c r="A32" s="156" t="s">
        <v>311</v>
      </c>
      <c r="B32" s="164">
        <v>86338</v>
      </c>
      <c r="C32" s="164">
        <v>13199</v>
      </c>
      <c r="D32" s="164">
        <v>2</v>
      </c>
      <c r="E32" s="164">
        <v>62416</v>
      </c>
      <c r="F32" s="164">
        <v>246</v>
      </c>
      <c r="G32" s="197">
        <v>0</v>
      </c>
      <c r="H32" s="164">
        <v>920</v>
      </c>
      <c r="I32" s="164">
        <v>9556</v>
      </c>
      <c r="J32" s="164">
        <v>4851</v>
      </c>
      <c r="K32" s="199">
        <v>0</v>
      </c>
    </row>
    <row r="33" spans="1:11" ht="11.1" customHeight="1" thickBot="1">
      <c r="A33" s="170" t="s">
        <v>312</v>
      </c>
      <c r="B33" s="98"/>
      <c r="C33" s="98"/>
      <c r="D33" s="98"/>
      <c r="E33" s="98"/>
      <c r="F33" s="98"/>
      <c r="G33" s="98"/>
      <c r="H33" s="98"/>
      <c r="I33" s="98"/>
      <c r="J33" s="98"/>
      <c r="K33" s="103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J5:J6"/>
    <mergeCell ref="E11:F12"/>
    <mergeCell ref="E13:F14"/>
    <mergeCell ref="E15:F16"/>
    <mergeCell ref="K15:K16"/>
    <mergeCell ref="J9:J10"/>
    <mergeCell ref="H13:H14"/>
    <mergeCell ref="G13:G14"/>
    <mergeCell ref="J17:J18"/>
    <mergeCell ref="J15:J16"/>
    <mergeCell ref="I13:I14"/>
    <mergeCell ref="J11:J12"/>
    <mergeCell ref="G9:G10"/>
    <mergeCell ref="H9:H10"/>
    <mergeCell ref="I9:I10"/>
    <mergeCell ref="F32:F33"/>
    <mergeCell ref="G32:G33"/>
    <mergeCell ref="B32:B33"/>
    <mergeCell ref="C32:C33"/>
    <mergeCell ref="D32:D33"/>
    <mergeCell ref="E32:E33"/>
    <mergeCell ref="G30:G31"/>
    <mergeCell ref="H30:H31"/>
    <mergeCell ref="I30:I31"/>
    <mergeCell ref="J32:J33"/>
    <mergeCell ref="K32:K33"/>
    <mergeCell ref="J30:J31"/>
    <mergeCell ref="K30:K31"/>
    <mergeCell ref="H32:H33"/>
    <mergeCell ref="I32:I33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H24:H25"/>
    <mergeCell ref="I24:I25"/>
    <mergeCell ref="B22:B23"/>
    <mergeCell ref="J24:J25"/>
    <mergeCell ref="K24:K25"/>
    <mergeCell ref="B26:B27"/>
    <mergeCell ref="C26:C27"/>
    <mergeCell ref="D26:D27"/>
    <mergeCell ref="E26:E27"/>
    <mergeCell ref="F26:F27"/>
    <mergeCell ref="B24:B25"/>
    <mergeCell ref="C24:C25"/>
    <mergeCell ref="D24:D25"/>
    <mergeCell ref="E24:E25"/>
    <mergeCell ref="F24:F25"/>
    <mergeCell ref="G24:G25"/>
    <mergeCell ref="B17:B18"/>
    <mergeCell ref="C17:C18"/>
    <mergeCell ref="D17:D18"/>
    <mergeCell ref="G17:G18"/>
    <mergeCell ref="H17:H18"/>
    <mergeCell ref="I17:I18"/>
    <mergeCell ref="E17:F18"/>
    <mergeCell ref="K17:K18"/>
    <mergeCell ref="K13:K14"/>
    <mergeCell ref="B15:B16"/>
    <mergeCell ref="C15:C16"/>
    <mergeCell ref="D15:D16"/>
    <mergeCell ref="G15:G16"/>
    <mergeCell ref="H15:H16"/>
    <mergeCell ref="I15:I16"/>
    <mergeCell ref="B13:B14"/>
    <mergeCell ref="C13:C14"/>
    <mergeCell ref="D13:D14"/>
    <mergeCell ref="K9:K10"/>
    <mergeCell ref="B11:B12"/>
    <mergeCell ref="C11:C12"/>
    <mergeCell ref="D11:D12"/>
    <mergeCell ref="G11:G12"/>
    <mergeCell ref="H11:H12"/>
    <mergeCell ref="I11:I12"/>
    <mergeCell ref="K11:K12"/>
    <mergeCell ref="J13:J14"/>
    <mergeCell ref="C4:D4"/>
    <mergeCell ref="E4:F4"/>
    <mergeCell ref="B9:B10"/>
    <mergeCell ref="C9:C10"/>
    <mergeCell ref="D9:D10"/>
    <mergeCell ref="E9:F10"/>
    <mergeCell ref="E5:F6"/>
    <mergeCell ref="E7:F8"/>
    <mergeCell ref="A1:K1"/>
    <mergeCell ref="A7:A8"/>
    <mergeCell ref="B7:B8"/>
    <mergeCell ref="I20:K20"/>
    <mergeCell ref="B20:B21"/>
    <mergeCell ref="K7:K8"/>
    <mergeCell ref="D7:D8"/>
    <mergeCell ref="G7:G8"/>
    <mergeCell ref="A3:K3"/>
    <mergeCell ref="A2:K2"/>
    <mergeCell ref="J22:J23"/>
    <mergeCell ref="K22:K23"/>
    <mergeCell ref="C7:C8"/>
    <mergeCell ref="G5:G6"/>
    <mergeCell ref="H5:H6"/>
    <mergeCell ref="C5:C6"/>
    <mergeCell ref="D5:D6"/>
    <mergeCell ref="J7:J8"/>
    <mergeCell ref="I7:I8"/>
    <mergeCell ref="H7:H8"/>
    <mergeCell ref="A22:A23"/>
    <mergeCell ref="H22:H23"/>
    <mergeCell ref="E20:E21"/>
    <mergeCell ref="F22:F23"/>
    <mergeCell ref="E22:E23"/>
    <mergeCell ref="C22:C23"/>
    <mergeCell ref="G22:G23"/>
    <mergeCell ref="C20:C21"/>
    <mergeCell ref="D22:D23"/>
    <mergeCell ref="D20:D21"/>
  </mergeCells>
  <printOptions horizontalCentered="1"/>
  <pageMargins left="0.74803149606299213" right="0.59055118110236227" top="0.39370078740157483" bottom="0.19685039370078741" header="0" footer="0.39370078740157483"/>
  <pageSetup paperSize="9" firstPageNumber="131" orientation="landscape" useFirstPageNumber="1"/>
  <headerFooter alignWithMargins="0">
    <oddFooter>&amp;L&amp;9 &amp;C&amp;"Times New Roman"&amp;9 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86" t="s">
        <v>164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165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159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138</v>
      </c>
      <c r="E5" s="111" t="s">
        <v>191</v>
      </c>
      <c r="F5" s="112"/>
      <c r="G5" s="28" t="s">
        <v>193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113"/>
      <c r="F6" s="114"/>
      <c r="G6" s="29"/>
      <c r="H6" s="29"/>
      <c r="I6" s="14"/>
      <c r="J6" s="29"/>
      <c r="K6" s="64"/>
    </row>
    <row r="7" spans="1:11" ht="15" customHeight="1">
      <c r="A7" s="65" t="s">
        <v>52</v>
      </c>
      <c r="B7" s="31" t="s">
        <v>23</v>
      </c>
      <c r="C7" s="31" t="s">
        <v>55</v>
      </c>
      <c r="D7" s="31" t="s">
        <v>41</v>
      </c>
      <c r="E7" s="89" t="s">
        <v>192</v>
      </c>
      <c r="F7" s="110"/>
      <c r="G7" s="67" t="s">
        <v>194</v>
      </c>
      <c r="H7" s="31" t="s">
        <v>56</v>
      </c>
      <c r="I7" s="31" t="s">
        <v>47</v>
      </c>
      <c r="J7" s="31" t="s">
        <v>57</v>
      </c>
      <c r="K7" s="130" t="s">
        <v>24</v>
      </c>
    </row>
    <row r="8" spans="1:11" ht="27" customHeight="1" thickBot="1">
      <c r="A8" s="66"/>
      <c r="B8" s="126"/>
      <c r="C8" s="126"/>
      <c r="D8" s="126"/>
      <c r="E8" s="90"/>
      <c r="F8" s="48"/>
      <c r="G8" s="45"/>
      <c r="H8" s="126"/>
      <c r="I8" s="126"/>
      <c r="J8" s="129"/>
      <c r="K8" s="131"/>
    </row>
    <row r="9" spans="1:11" ht="12.6" customHeight="1">
      <c r="A9" s="142" t="s">
        <v>160</v>
      </c>
      <c r="B9" s="145">
        <v>73158</v>
      </c>
      <c r="C9" s="145">
        <v>124</v>
      </c>
      <c r="D9" s="145">
        <v>46527</v>
      </c>
      <c r="E9" s="172">
        <v>24706</v>
      </c>
      <c r="F9" s="175">
        <v>0</v>
      </c>
      <c r="G9" s="189">
        <v>0</v>
      </c>
      <c r="H9" s="189">
        <v>0</v>
      </c>
      <c r="I9" s="215">
        <v>326</v>
      </c>
      <c r="J9" s="189">
        <v>0</v>
      </c>
      <c r="K9" s="172">
        <v>1475</v>
      </c>
    </row>
    <row r="10" spans="1:11" ht="11.1" customHeight="1">
      <c r="A10" s="154" t="s">
        <v>163</v>
      </c>
      <c r="B10" s="79"/>
      <c r="C10" s="79"/>
      <c r="D10" s="79"/>
      <c r="E10" s="72"/>
      <c r="F10" s="73"/>
      <c r="G10" s="79"/>
      <c r="H10" s="79"/>
      <c r="I10" s="79"/>
      <c r="J10" s="79"/>
      <c r="K10" s="72"/>
    </row>
    <row r="11" spans="1:11" ht="12.6" customHeight="1">
      <c r="A11" s="156" t="s">
        <v>313</v>
      </c>
      <c r="B11" s="158">
        <v>84059</v>
      </c>
      <c r="C11" s="158">
        <v>218</v>
      </c>
      <c r="D11" s="158">
        <v>50864</v>
      </c>
      <c r="E11" s="178">
        <v>30872</v>
      </c>
      <c r="F11" s="180">
        <v>0</v>
      </c>
      <c r="G11" s="193">
        <v>0</v>
      </c>
      <c r="H11" s="158">
        <v>1302</v>
      </c>
      <c r="I11" s="158">
        <v>449</v>
      </c>
      <c r="J11" s="193">
        <v>0</v>
      </c>
      <c r="K11" s="218">
        <v>353</v>
      </c>
    </row>
    <row r="12" spans="1:11" ht="11.1" customHeight="1">
      <c r="A12" s="154" t="s">
        <v>314</v>
      </c>
      <c r="B12" s="81"/>
      <c r="C12" s="81"/>
      <c r="D12" s="81"/>
      <c r="E12" s="76"/>
      <c r="F12" s="77"/>
      <c r="G12" s="81"/>
      <c r="H12" s="81"/>
      <c r="I12" s="81"/>
      <c r="J12" s="81"/>
      <c r="K12" s="76"/>
    </row>
    <row r="13" spans="1:11" ht="12.6" customHeight="1">
      <c r="A13" s="156" t="s">
        <v>315</v>
      </c>
      <c r="B13" s="158">
        <v>73761</v>
      </c>
      <c r="C13" s="158">
        <v>418</v>
      </c>
      <c r="D13" s="158">
        <v>35109</v>
      </c>
      <c r="E13" s="183">
        <v>35775</v>
      </c>
      <c r="F13" s="185">
        <v>0</v>
      </c>
      <c r="G13" s="193">
        <v>0</v>
      </c>
      <c r="H13" s="193">
        <v>0</v>
      </c>
      <c r="I13" s="158">
        <v>438</v>
      </c>
      <c r="J13" s="193">
        <v>0</v>
      </c>
      <c r="K13" s="218">
        <v>2021</v>
      </c>
    </row>
    <row r="14" spans="1:11" ht="11.1" customHeight="1">
      <c r="A14" s="154" t="s">
        <v>316</v>
      </c>
      <c r="B14" s="81"/>
      <c r="C14" s="81"/>
      <c r="D14" s="81"/>
      <c r="E14" s="76"/>
      <c r="F14" s="77"/>
      <c r="G14" s="81"/>
      <c r="H14" s="81"/>
      <c r="I14" s="81"/>
      <c r="J14" s="81"/>
      <c r="K14" s="76"/>
    </row>
    <row r="15" spans="1:11" ht="12.6" customHeight="1">
      <c r="A15" s="156" t="s">
        <v>317</v>
      </c>
      <c r="B15" s="158">
        <v>75652</v>
      </c>
      <c r="C15" s="158">
        <v>174</v>
      </c>
      <c r="D15" s="158">
        <v>47743</v>
      </c>
      <c r="E15" s="183">
        <v>24876</v>
      </c>
      <c r="F15" s="185">
        <v>0</v>
      </c>
      <c r="G15" s="158">
        <v>1697</v>
      </c>
      <c r="H15" s="193">
        <v>0</v>
      </c>
      <c r="I15" s="158">
        <v>825</v>
      </c>
      <c r="J15" s="193">
        <v>0</v>
      </c>
      <c r="K15" s="218">
        <v>336</v>
      </c>
    </row>
    <row r="16" spans="1:11" ht="11.1" customHeight="1">
      <c r="A16" s="154" t="s">
        <v>318</v>
      </c>
      <c r="B16" s="81"/>
      <c r="C16" s="81"/>
      <c r="D16" s="81"/>
      <c r="E16" s="76"/>
      <c r="F16" s="77"/>
      <c r="G16" s="81"/>
      <c r="H16" s="81"/>
      <c r="I16" s="81"/>
      <c r="J16" s="81"/>
      <c r="K16" s="76"/>
    </row>
    <row r="17" spans="1:11" ht="12.6" customHeight="1">
      <c r="A17" s="40"/>
      <c r="B17" s="97"/>
      <c r="C17" s="97"/>
      <c r="D17" s="97"/>
      <c r="E17" s="95"/>
      <c r="F17" s="96"/>
      <c r="G17" s="97"/>
      <c r="H17" s="97"/>
      <c r="I17" s="97"/>
      <c r="J17" s="97"/>
      <c r="K17" s="95"/>
    </row>
    <row r="18" spans="1:11" ht="11.1" customHeight="1" thickBot="1">
      <c r="A18" s="42"/>
      <c r="B18" s="98"/>
      <c r="C18" s="98"/>
      <c r="D18" s="98"/>
      <c r="E18" s="103"/>
      <c r="F18" s="104"/>
      <c r="G18" s="98"/>
      <c r="H18" s="98"/>
      <c r="I18" s="98"/>
      <c r="J18" s="98"/>
      <c r="K18" s="103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140</v>
      </c>
      <c r="B20" s="28" t="s">
        <v>143</v>
      </c>
      <c r="C20" s="28" t="s">
        <v>66</v>
      </c>
      <c r="D20" s="28" t="s">
        <v>141</v>
      </c>
      <c r="E20" s="28" t="s">
        <v>65</v>
      </c>
      <c r="F20" s="32" t="s">
        <v>7</v>
      </c>
      <c r="G20" s="34" t="s">
        <v>36</v>
      </c>
      <c r="H20" s="28" t="s">
        <v>2</v>
      </c>
      <c r="I20" s="124" t="s">
        <v>142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6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27" t="s">
        <v>33</v>
      </c>
    </row>
    <row r="23" spans="1:11" ht="27" customHeight="1" thickBot="1">
      <c r="A23" s="66"/>
      <c r="B23" s="126"/>
      <c r="C23" s="126"/>
      <c r="D23" s="126"/>
      <c r="E23" s="126"/>
      <c r="F23" s="126"/>
      <c r="G23" s="126"/>
      <c r="H23" s="126"/>
      <c r="I23" s="19" t="s">
        <v>3</v>
      </c>
      <c r="J23" s="126"/>
      <c r="K23" s="128"/>
    </row>
    <row r="24" spans="1:11" ht="12.6" customHeight="1">
      <c r="A24" s="142" t="s">
        <v>160</v>
      </c>
      <c r="B24" s="145">
        <v>73158</v>
      </c>
      <c r="C24" s="145">
        <v>12218</v>
      </c>
      <c r="D24" s="145">
        <v>15</v>
      </c>
      <c r="E24" s="145">
        <v>52533</v>
      </c>
      <c r="F24" s="145">
        <v>80</v>
      </c>
      <c r="G24" s="189">
        <v>0</v>
      </c>
      <c r="H24" s="145">
        <v>581</v>
      </c>
      <c r="I24" s="215">
        <v>7732</v>
      </c>
      <c r="J24" s="145">
        <v>5162</v>
      </c>
      <c r="K24" s="172">
        <v>6</v>
      </c>
    </row>
    <row r="25" spans="1:11" ht="11.1" customHeight="1">
      <c r="A25" s="154" t="s">
        <v>163</v>
      </c>
      <c r="B25" s="79"/>
      <c r="C25" s="79"/>
      <c r="D25" s="79"/>
      <c r="E25" s="79"/>
      <c r="F25" s="79"/>
      <c r="G25" s="79"/>
      <c r="H25" s="79"/>
      <c r="I25" s="79"/>
      <c r="J25" s="79"/>
      <c r="K25" s="72"/>
    </row>
    <row r="26" spans="1:11" ht="12.6" customHeight="1">
      <c r="A26" s="156" t="s">
        <v>313</v>
      </c>
      <c r="B26" s="158">
        <v>84059</v>
      </c>
      <c r="C26" s="158">
        <v>11459</v>
      </c>
      <c r="D26" s="158">
        <v>2</v>
      </c>
      <c r="E26" s="158">
        <v>61584</v>
      </c>
      <c r="F26" s="158">
        <v>279</v>
      </c>
      <c r="G26" s="193">
        <v>0</v>
      </c>
      <c r="H26" s="158">
        <v>1026</v>
      </c>
      <c r="I26" s="158">
        <v>9709</v>
      </c>
      <c r="J26" s="158">
        <v>5408</v>
      </c>
      <c r="K26" s="218">
        <v>0</v>
      </c>
    </row>
    <row r="27" spans="1:11" ht="11.1" customHeight="1">
      <c r="A27" s="154" t="s">
        <v>314</v>
      </c>
      <c r="B27" s="81"/>
      <c r="C27" s="81"/>
      <c r="D27" s="81"/>
      <c r="E27" s="81"/>
      <c r="F27" s="81"/>
      <c r="G27" s="81"/>
      <c r="H27" s="81"/>
      <c r="I27" s="81"/>
      <c r="J27" s="81"/>
      <c r="K27" s="76"/>
    </row>
    <row r="28" spans="1:11" ht="12.6" customHeight="1">
      <c r="A28" s="156" t="s">
        <v>315</v>
      </c>
      <c r="B28" s="158">
        <v>73761</v>
      </c>
      <c r="C28" s="158">
        <v>9614</v>
      </c>
      <c r="D28" s="158">
        <v>2</v>
      </c>
      <c r="E28" s="158">
        <v>54628</v>
      </c>
      <c r="F28" s="158">
        <v>817</v>
      </c>
      <c r="G28" s="193">
        <v>0</v>
      </c>
      <c r="H28" s="158">
        <v>706</v>
      </c>
      <c r="I28" s="158">
        <v>7993</v>
      </c>
      <c r="J28" s="158">
        <v>3291</v>
      </c>
      <c r="K28" s="218">
        <v>4</v>
      </c>
    </row>
    <row r="29" spans="1:11" ht="11.1" customHeight="1">
      <c r="A29" s="154" t="s">
        <v>316</v>
      </c>
      <c r="B29" s="81"/>
      <c r="C29" s="81"/>
      <c r="D29" s="81"/>
      <c r="E29" s="81"/>
      <c r="F29" s="81"/>
      <c r="G29" s="81"/>
      <c r="H29" s="81"/>
      <c r="I29" s="81"/>
      <c r="J29" s="81"/>
      <c r="K29" s="76"/>
    </row>
    <row r="30" spans="1:11" ht="12.6" customHeight="1">
      <c r="A30" s="156" t="s">
        <v>317</v>
      </c>
      <c r="B30" s="158">
        <v>75652</v>
      </c>
      <c r="C30" s="158">
        <v>10253</v>
      </c>
      <c r="D30" s="193">
        <v>0</v>
      </c>
      <c r="E30" s="158">
        <v>56503</v>
      </c>
      <c r="F30" s="158">
        <v>456</v>
      </c>
      <c r="G30" s="193">
        <v>0</v>
      </c>
      <c r="H30" s="158">
        <v>542</v>
      </c>
      <c r="I30" s="158">
        <v>7898</v>
      </c>
      <c r="J30" s="158">
        <v>4878</v>
      </c>
      <c r="K30" s="218">
        <v>313</v>
      </c>
    </row>
    <row r="31" spans="1:11" ht="11.1" customHeight="1">
      <c r="A31" s="154" t="s">
        <v>318</v>
      </c>
      <c r="B31" s="81"/>
      <c r="C31" s="81"/>
      <c r="D31" s="81"/>
      <c r="E31" s="81"/>
      <c r="F31" s="81"/>
      <c r="G31" s="81"/>
      <c r="H31" s="81"/>
      <c r="I31" s="81"/>
      <c r="J31" s="81"/>
      <c r="K31" s="76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7"/>
      <c r="K32" s="95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98"/>
      <c r="K33" s="103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K9:K10"/>
    <mergeCell ref="J5:J6"/>
    <mergeCell ref="K7:K8"/>
    <mergeCell ref="J7:J8"/>
    <mergeCell ref="I7:I8"/>
    <mergeCell ref="G22:G23"/>
    <mergeCell ref="H5:H6"/>
    <mergeCell ref="H7:H8"/>
    <mergeCell ref="H11:H12"/>
    <mergeCell ref="G11:G12"/>
    <mergeCell ref="C20:C21"/>
    <mergeCell ref="D22:D23"/>
    <mergeCell ref="D20:D21"/>
    <mergeCell ref="E17:F18"/>
    <mergeCell ref="G7:G8"/>
    <mergeCell ref="C11:C12"/>
    <mergeCell ref="D11:D12"/>
    <mergeCell ref="F22:F23"/>
    <mergeCell ref="E22:E23"/>
    <mergeCell ref="C22:C23"/>
    <mergeCell ref="C5:C6"/>
    <mergeCell ref="D5:D6"/>
    <mergeCell ref="B20:B21"/>
    <mergeCell ref="B9:B10"/>
    <mergeCell ref="E9:F10"/>
    <mergeCell ref="E11:F12"/>
    <mergeCell ref="D7:D8"/>
    <mergeCell ref="E20:E21"/>
    <mergeCell ref="E5:F6"/>
    <mergeCell ref="E7:F8"/>
    <mergeCell ref="A1:K1"/>
    <mergeCell ref="A7:A8"/>
    <mergeCell ref="B7:B8"/>
    <mergeCell ref="A3:K3"/>
    <mergeCell ref="A2:K2"/>
    <mergeCell ref="B22:B23"/>
    <mergeCell ref="J22:J23"/>
    <mergeCell ref="K22:K23"/>
    <mergeCell ref="C7:C8"/>
    <mergeCell ref="A22:A23"/>
    <mergeCell ref="C4:D4"/>
    <mergeCell ref="E4:F4"/>
    <mergeCell ref="D9:D10"/>
    <mergeCell ref="G5:G6"/>
    <mergeCell ref="B13:B14"/>
    <mergeCell ref="C13:C14"/>
    <mergeCell ref="D13:D14"/>
    <mergeCell ref="G9:G10"/>
    <mergeCell ref="E13:F14"/>
    <mergeCell ref="B11:B12"/>
    <mergeCell ref="C15:C16"/>
    <mergeCell ref="I13:I14"/>
    <mergeCell ref="J13:J14"/>
    <mergeCell ref="C9:C10"/>
    <mergeCell ref="G13:G14"/>
    <mergeCell ref="H9:H10"/>
    <mergeCell ref="I9:I10"/>
    <mergeCell ref="J9:J10"/>
    <mergeCell ref="E15:F16"/>
    <mergeCell ref="I11:I12"/>
    <mergeCell ref="I17:I18"/>
    <mergeCell ref="G17:G18"/>
    <mergeCell ref="J11:J12"/>
    <mergeCell ref="K11:K12"/>
    <mergeCell ref="D15:D16"/>
    <mergeCell ref="G15:G16"/>
    <mergeCell ref="H13:H14"/>
    <mergeCell ref="K13:K14"/>
    <mergeCell ref="J15:J16"/>
    <mergeCell ref="K15:K16"/>
    <mergeCell ref="B15:B16"/>
    <mergeCell ref="H15:H16"/>
    <mergeCell ref="I15:I16"/>
    <mergeCell ref="I20:K20"/>
    <mergeCell ref="J17:J18"/>
    <mergeCell ref="K17:K18"/>
    <mergeCell ref="B17:B18"/>
    <mergeCell ref="C17:C18"/>
    <mergeCell ref="D17:D18"/>
    <mergeCell ref="H17:H18"/>
    <mergeCell ref="J24:J25"/>
    <mergeCell ref="K24:K25"/>
    <mergeCell ref="F26:F27"/>
    <mergeCell ref="G26:G27"/>
    <mergeCell ref="H24:H25"/>
    <mergeCell ref="I24:I25"/>
    <mergeCell ref="J26:J27"/>
    <mergeCell ref="K26:K27"/>
    <mergeCell ref="H22:H23"/>
    <mergeCell ref="B24:B25"/>
    <mergeCell ref="C24:C25"/>
    <mergeCell ref="D24:D25"/>
    <mergeCell ref="E24:E25"/>
    <mergeCell ref="F24:F25"/>
    <mergeCell ref="G24:G25"/>
    <mergeCell ref="B28:B29"/>
    <mergeCell ref="C28:C29"/>
    <mergeCell ref="D28:D29"/>
    <mergeCell ref="E28:E29"/>
    <mergeCell ref="F28:F29"/>
    <mergeCell ref="G28:G29"/>
    <mergeCell ref="B26:B27"/>
    <mergeCell ref="C26:C27"/>
    <mergeCell ref="F30:F31"/>
    <mergeCell ref="G30:G31"/>
    <mergeCell ref="H26:H27"/>
    <mergeCell ref="I26:I27"/>
    <mergeCell ref="B30:B31"/>
    <mergeCell ref="C30:C31"/>
    <mergeCell ref="D30:D31"/>
    <mergeCell ref="E30:E31"/>
    <mergeCell ref="D26:D27"/>
    <mergeCell ref="E26:E27"/>
    <mergeCell ref="J28:J29"/>
    <mergeCell ref="K28:K29"/>
    <mergeCell ref="J30:J31"/>
    <mergeCell ref="K30:K31"/>
    <mergeCell ref="H28:H29"/>
    <mergeCell ref="I28:I29"/>
    <mergeCell ref="H30:H31"/>
    <mergeCell ref="I30:I31"/>
    <mergeCell ref="B32:B33"/>
    <mergeCell ref="C32:C33"/>
    <mergeCell ref="D32:D33"/>
    <mergeCell ref="E32:E33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32" orientation="landscape" useFirstPageNumber="1"/>
  <headerFooter alignWithMargins="0">
    <oddFooter>&amp;L&amp;9 &amp;C&amp;"Times New Roman"&amp;9 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131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1" t="s">
        <v>11</v>
      </c>
      <c r="B10" s="146">
        <v>997876</v>
      </c>
      <c r="C10" s="146">
        <v>226220</v>
      </c>
      <c r="D10" s="146">
        <v>44978</v>
      </c>
      <c r="E10" s="146">
        <v>794</v>
      </c>
      <c r="F10" s="146">
        <v>10526</v>
      </c>
      <c r="G10" s="146">
        <v>1232</v>
      </c>
      <c r="H10" s="146">
        <v>679053</v>
      </c>
      <c r="I10" s="146">
        <v>10456</v>
      </c>
      <c r="J10" s="146">
        <v>7218</v>
      </c>
      <c r="K10" s="146">
        <v>11589</v>
      </c>
      <c r="L10" s="173">
        <v>5811</v>
      </c>
    </row>
    <row r="11" spans="1:12" ht="11.1" customHeight="1">
      <c r="A11" s="224" t="s">
        <v>198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151</v>
      </c>
      <c r="B12" s="158">
        <v>29628</v>
      </c>
      <c r="C12" s="158">
        <v>7398</v>
      </c>
      <c r="D12" s="158">
        <v>1176</v>
      </c>
      <c r="E12" s="193">
        <v>0</v>
      </c>
      <c r="F12" s="193">
        <v>0</v>
      </c>
      <c r="G12" s="158">
        <v>39</v>
      </c>
      <c r="H12" s="158">
        <v>19495</v>
      </c>
      <c r="I12" s="158">
        <v>467</v>
      </c>
      <c r="J12" s="158">
        <v>810</v>
      </c>
      <c r="K12" s="158">
        <v>276</v>
      </c>
      <c r="L12" s="218">
        <v>-32</v>
      </c>
    </row>
    <row r="13" spans="1:12" ht="11.1" customHeight="1">
      <c r="A13" s="223" t="s">
        <v>162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319</v>
      </c>
      <c r="B14" s="158">
        <v>41552</v>
      </c>
      <c r="C14" s="158">
        <v>7946</v>
      </c>
      <c r="D14" s="158">
        <v>1649</v>
      </c>
      <c r="E14" s="158">
        <v>40</v>
      </c>
      <c r="F14" s="158">
        <v>797</v>
      </c>
      <c r="G14" s="158">
        <v>62</v>
      </c>
      <c r="H14" s="158">
        <v>30986</v>
      </c>
      <c r="I14" s="158">
        <v>1157</v>
      </c>
      <c r="J14" s="158">
        <v>523</v>
      </c>
      <c r="K14" s="158">
        <v>293</v>
      </c>
      <c r="L14" s="218">
        <v>-1903</v>
      </c>
    </row>
    <row r="15" spans="1:12" ht="11.1" customHeight="1">
      <c r="A15" s="223" t="s">
        <v>320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321</v>
      </c>
      <c r="B16" s="158">
        <v>44161</v>
      </c>
      <c r="C16" s="158">
        <v>8905</v>
      </c>
      <c r="D16" s="158">
        <v>2027</v>
      </c>
      <c r="E16" s="158">
        <v>5</v>
      </c>
      <c r="F16" s="158">
        <v>1199</v>
      </c>
      <c r="G16" s="158">
        <v>46</v>
      </c>
      <c r="H16" s="158">
        <v>30488</v>
      </c>
      <c r="I16" s="158">
        <v>157</v>
      </c>
      <c r="J16" s="158">
        <v>200</v>
      </c>
      <c r="K16" s="158">
        <v>629</v>
      </c>
      <c r="L16" s="218">
        <v>505</v>
      </c>
    </row>
    <row r="17" spans="1:12" ht="11.1" customHeight="1">
      <c r="A17" s="223" t="s">
        <v>322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5" t="s">
        <v>323</v>
      </c>
      <c r="B18" s="164">
        <v>119691</v>
      </c>
      <c r="C18" s="164">
        <v>28505</v>
      </c>
      <c r="D18" s="164">
        <v>5893</v>
      </c>
      <c r="E18" s="164">
        <v>20</v>
      </c>
      <c r="F18" s="164">
        <v>1345</v>
      </c>
      <c r="G18" s="164">
        <v>139</v>
      </c>
      <c r="H18" s="164">
        <v>80689</v>
      </c>
      <c r="I18" s="164">
        <v>1905</v>
      </c>
      <c r="J18" s="164">
        <v>102</v>
      </c>
      <c r="K18" s="164">
        <v>709</v>
      </c>
      <c r="L18" s="183">
        <v>384</v>
      </c>
    </row>
    <row r="19" spans="1:12" ht="11.1" customHeight="1" thickBot="1">
      <c r="A19" s="227" t="s">
        <v>324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1" t="s">
        <v>11</v>
      </c>
      <c r="B25" s="146">
        <v>997876</v>
      </c>
      <c r="C25" s="146">
        <v>24</v>
      </c>
      <c r="D25" s="213">
        <v>0</v>
      </c>
      <c r="E25" s="146">
        <v>3932</v>
      </c>
      <c r="F25" s="173">
        <v>921757</v>
      </c>
      <c r="G25" s="71"/>
      <c r="H25" s="146">
        <v>2413</v>
      </c>
      <c r="I25" s="146">
        <v>69751</v>
      </c>
      <c r="J25" s="146">
        <v>17427</v>
      </c>
      <c r="K25" s="146">
        <v>4011</v>
      </c>
      <c r="L25" s="173">
        <v>41532</v>
      </c>
    </row>
    <row r="26" spans="1:12" ht="11.1" customHeight="1">
      <c r="A26" s="224" t="s">
        <v>198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151</v>
      </c>
      <c r="B27" s="158">
        <v>29628</v>
      </c>
      <c r="C27" s="193">
        <v>0</v>
      </c>
      <c r="D27" s="193">
        <v>0</v>
      </c>
      <c r="E27" s="158">
        <v>117</v>
      </c>
      <c r="F27" s="178">
        <v>26908</v>
      </c>
      <c r="G27" s="75"/>
      <c r="H27" s="158">
        <v>79</v>
      </c>
      <c r="I27" s="158">
        <v>2525</v>
      </c>
      <c r="J27" s="158">
        <v>571</v>
      </c>
      <c r="K27" s="158">
        <v>22</v>
      </c>
      <c r="L27" s="218">
        <v>1532</v>
      </c>
    </row>
    <row r="28" spans="1:12" ht="11.1" customHeight="1">
      <c r="A28" s="223" t="s">
        <v>162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319</v>
      </c>
      <c r="B29" s="158">
        <v>41552</v>
      </c>
      <c r="C29" s="193">
        <v>0</v>
      </c>
      <c r="D29" s="193">
        <v>0</v>
      </c>
      <c r="E29" s="158">
        <v>157</v>
      </c>
      <c r="F29" s="178">
        <v>36563</v>
      </c>
      <c r="G29" s="75"/>
      <c r="H29" s="158">
        <v>55</v>
      </c>
      <c r="I29" s="158">
        <v>4777</v>
      </c>
      <c r="J29" s="158">
        <v>713</v>
      </c>
      <c r="K29" s="158">
        <v>792</v>
      </c>
      <c r="L29" s="218">
        <v>2468</v>
      </c>
    </row>
    <row r="30" spans="1:12" ht="11.1" customHeight="1">
      <c r="A30" s="223" t="s">
        <v>320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321</v>
      </c>
      <c r="B31" s="158">
        <v>44161</v>
      </c>
      <c r="C31" s="193">
        <v>0</v>
      </c>
      <c r="D31" s="193">
        <v>0</v>
      </c>
      <c r="E31" s="158">
        <v>205</v>
      </c>
      <c r="F31" s="178">
        <v>40381</v>
      </c>
      <c r="G31" s="75"/>
      <c r="H31" s="158">
        <v>386</v>
      </c>
      <c r="I31" s="158">
        <v>3189</v>
      </c>
      <c r="J31" s="158">
        <v>925</v>
      </c>
      <c r="K31" s="158">
        <v>252</v>
      </c>
      <c r="L31" s="218">
        <v>2007</v>
      </c>
    </row>
    <row r="32" spans="1:12" ht="11.1" customHeight="1">
      <c r="A32" s="223" t="s">
        <v>322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5" t="s">
        <v>323</v>
      </c>
      <c r="B33" s="164">
        <v>119691</v>
      </c>
      <c r="C33" s="197">
        <v>0</v>
      </c>
      <c r="D33" s="197">
        <v>0</v>
      </c>
      <c r="E33" s="164">
        <v>422</v>
      </c>
      <c r="F33" s="183">
        <v>112231</v>
      </c>
      <c r="G33" s="96"/>
      <c r="H33" s="164">
        <v>46</v>
      </c>
      <c r="I33" s="164">
        <v>6992</v>
      </c>
      <c r="J33" s="164">
        <v>1283</v>
      </c>
      <c r="K33" s="164">
        <v>46</v>
      </c>
      <c r="L33" s="183">
        <v>4817</v>
      </c>
    </row>
    <row r="34" spans="1:12" ht="11.1" customHeight="1" thickBot="1">
      <c r="A34" s="227" t="s">
        <v>324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7" t="s">
        <v>197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7:G28"/>
    <mergeCell ref="F29:G30"/>
    <mergeCell ref="F31:G32"/>
    <mergeCell ref="F33:G34"/>
    <mergeCell ref="F21:G21"/>
    <mergeCell ref="H21:H22"/>
    <mergeCell ref="F22:G22"/>
    <mergeCell ref="F23:G24"/>
    <mergeCell ref="G10:G11"/>
    <mergeCell ref="H23:H24"/>
    <mergeCell ref="H10:H11"/>
    <mergeCell ref="H12:H13"/>
    <mergeCell ref="H14:H15"/>
    <mergeCell ref="C5:C6"/>
    <mergeCell ref="E5:E7"/>
    <mergeCell ref="F5:F6"/>
    <mergeCell ref="G5:G6"/>
    <mergeCell ref="H5:H6"/>
    <mergeCell ref="F10:F11"/>
    <mergeCell ref="C10:C11"/>
    <mergeCell ref="D10:D11"/>
    <mergeCell ref="B12:B13"/>
    <mergeCell ref="J7:J9"/>
    <mergeCell ref="F8:F9"/>
    <mergeCell ref="G8:G9"/>
    <mergeCell ref="E10:E11"/>
    <mergeCell ref="I7:I9"/>
    <mergeCell ref="E8:E9"/>
    <mergeCell ref="I10:I11"/>
    <mergeCell ref="K10:K11"/>
    <mergeCell ref="C4:D4"/>
    <mergeCell ref="E4:H4"/>
    <mergeCell ref="A23:A24"/>
    <mergeCell ref="B8:B9"/>
    <mergeCell ref="C21:C22"/>
    <mergeCell ref="D23:D24"/>
    <mergeCell ref="D21:D22"/>
    <mergeCell ref="C23:C24"/>
    <mergeCell ref="A1:L1"/>
    <mergeCell ref="A3:L3"/>
    <mergeCell ref="A2:L2"/>
    <mergeCell ref="A8:A9"/>
    <mergeCell ref="L8:L9"/>
    <mergeCell ref="I5:I6"/>
    <mergeCell ref="J5:J6"/>
    <mergeCell ref="C8:C9"/>
    <mergeCell ref="H8:H9"/>
    <mergeCell ref="L5:L6"/>
    <mergeCell ref="L10:L11"/>
    <mergeCell ref="J10:J11"/>
    <mergeCell ref="L12:L13"/>
    <mergeCell ref="L14:L15"/>
    <mergeCell ref="C12:C13"/>
    <mergeCell ref="D12:D13"/>
    <mergeCell ref="E12:E13"/>
    <mergeCell ref="I12:I13"/>
    <mergeCell ref="J12:J13"/>
    <mergeCell ref="K12:K13"/>
    <mergeCell ref="F12:F13"/>
    <mergeCell ref="G12:G13"/>
    <mergeCell ref="B16:B17"/>
    <mergeCell ref="C16:C17"/>
    <mergeCell ref="D16:D17"/>
    <mergeCell ref="E16:E17"/>
    <mergeCell ref="F14:F15"/>
    <mergeCell ref="I16:I17"/>
    <mergeCell ref="J16:J17"/>
    <mergeCell ref="H16:H17"/>
    <mergeCell ref="K16:K17"/>
    <mergeCell ref="L16:L17"/>
    <mergeCell ref="B14:B15"/>
    <mergeCell ref="C14:C15"/>
    <mergeCell ref="E18:E19"/>
    <mergeCell ref="I18:I19"/>
    <mergeCell ref="J18:J19"/>
    <mergeCell ref="K14:K15"/>
    <mergeCell ref="E14:E15"/>
    <mergeCell ref="I14:I15"/>
    <mergeCell ref="J14:J15"/>
    <mergeCell ref="H18:H19"/>
    <mergeCell ref="F16:F17"/>
    <mergeCell ref="G16:G17"/>
    <mergeCell ref="L27:L28"/>
    <mergeCell ref="K18:K19"/>
    <mergeCell ref="L18:L19"/>
    <mergeCell ref="L23:L24"/>
    <mergeCell ref="K23:K24"/>
    <mergeCell ref="I21:L21"/>
    <mergeCell ref="I25:I26"/>
    <mergeCell ref="J25:J26"/>
    <mergeCell ref="K25:K26"/>
    <mergeCell ref="J23:J24"/>
    <mergeCell ref="K8:K9"/>
    <mergeCell ref="L25:L26"/>
    <mergeCell ref="B27:B28"/>
    <mergeCell ref="C27:C28"/>
    <mergeCell ref="D27:D28"/>
    <mergeCell ref="E27:E28"/>
    <mergeCell ref="H27:H28"/>
    <mergeCell ref="G14:G15"/>
    <mergeCell ref="J27:J28"/>
    <mergeCell ref="K27:K28"/>
    <mergeCell ref="B31:B32"/>
    <mergeCell ref="D5:D6"/>
    <mergeCell ref="D8:D9"/>
    <mergeCell ref="B21:B22"/>
    <mergeCell ref="B23:B24"/>
    <mergeCell ref="B18:B19"/>
    <mergeCell ref="C18:C19"/>
    <mergeCell ref="B29:B30"/>
    <mergeCell ref="B10:B11"/>
    <mergeCell ref="B25:B26"/>
    <mergeCell ref="I31:I32"/>
    <mergeCell ref="J31:J32"/>
    <mergeCell ref="C29:C30"/>
    <mergeCell ref="D29:D30"/>
    <mergeCell ref="E29:E30"/>
    <mergeCell ref="H29:H30"/>
    <mergeCell ref="I29:I30"/>
    <mergeCell ref="D31:D32"/>
    <mergeCell ref="E31:E32"/>
    <mergeCell ref="B33:B34"/>
    <mergeCell ref="C33:C34"/>
    <mergeCell ref="D33:D34"/>
    <mergeCell ref="E33:E34"/>
    <mergeCell ref="L33:L34"/>
    <mergeCell ref="H33:H34"/>
    <mergeCell ref="I33:I34"/>
    <mergeCell ref="F18:F19"/>
    <mergeCell ref="G18:G19"/>
    <mergeCell ref="C31:C32"/>
    <mergeCell ref="D18:D19"/>
    <mergeCell ref="D14:D15"/>
    <mergeCell ref="E23:E24"/>
    <mergeCell ref="C25:C26"/>
    <mergeCell ref="D25:D26"/>
    <mergeCell ref="E25:E26"/>
    <mergeCell ref="F25:G26"/>
    <mergeCell ref="L29:L30"/>
    <mergeCell ref="J29:J30"/>
    <mergeCell ref="K29:K30"/>
    <mergeCell ref="I27:I28"/>
    <mergeCell ref="H25:H26"/>
    <mergeCell ref="J33:J34"/>
    <mergeCell ref="K33:K34"/>
    <mergeCell ref="K31:K32"/>
    <mergeCell ref="L31:L32"/>
    <mergeCell ref="H31:H32"/>
  </mergeCells>
  <printOptions horizontalCentered="1"/>
  <pageMargins left="0.74803149606299213" right="0.59055118110236227" top="0.39370078740157483" bottom="0.19685039370078741" header="0" footer="0.39370078740157483"/>
  <pageSetup paperSize="9" firstPageNumber="133" orientation="landscape" useFirstPageNumber="1"/>
  <headerFooter alignWithMargins="0">
    <oddFooter>&amp;L&amp;9 &amp;C&amp;"Times New Roman"&amp;9 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149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0" t="s">
        <v>150</v>
      </c>
      <c r="B10" s="145">
        <v>29135</v>
      </c>
      <c r="C10" s="145">
        <v>6334</v>
      </c>
      <c r="D10" s="145">
        <v>1111</v>
      </c>
      <c r="E10" s="189">
        <v>0</v>
      </c>
      <c r="F10" s="145">
        <v>618</v>
      </c>
      <c r="G10" s="145">
        <v>53</v>
      </c>
      <c r="H10" s="145">
        <v>20423</v>
      </c>
      <c r="I10" s="145">
        <v>104</v>
      </c>
      <c r="J10" s="189">
        <v>0</v>
      </c>
      <c r="K10" s="145">
        <v>139</v>
      </c>
      <c r="L10" s="172">
        <v>353</v>
      </c>
    </row>
    <row r="11" spans="1:12" ht="11.1" customHeight="1">
      <c r="A11" s="223" t="s">
        <v>153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325</v>
      </c>
      <c r="B12" s="158">
        <v>17082</v>
      </c>
      <c r="C12" s="158">
        <v>4220</v>
      </c>
      <c r="D12" s="158">
        <v>820</v>
      </c>
      <c r="E12" s="193">
        <v>0</v>
      </c>
      <c r="F12" s="193">
        <v>0</v>
      </c>
      <c r="G12" s="158">
        <v>23</v>
      </c>
      <c r="H12" s="158">
        <v>11593</v>
      </c>
      <c r="I12" s="158">
        <v>64</v>
      </c>
      <c r="J12" s="158">
        <v>4</v>
      </c>
      <c r="K12" s="158">
        <v>218</v>
      </c>
      <c r="L12" s="218">
        <v>141</v>
      </c>
    </row>
    <row r="13" spans="1:12" ht="11.1" customHeight="1">
      <c r="A13" s="223" t="s">
        <v>326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327</v>
      </c>
      <c r="B14" s="158">
        <v>23975</v>
      </c>
      <c r="C14" s="158">
        <v>7768</v>
      </c>
      <c r="D14" s="158">
        <v>760</v>
      </c>
      <c r="E14" s="193">
        <v>0</v>
      </c>
      <c r="F14" s="193">
        <v>0</v>
      </c>
      <c r="G14" s="158">
        <v>26</v>
      </c>
      <c r="H14" s="158">
        <v>14244</v>
      </c>
      <c r="I14" s="158">
        <v>556</v>
      </c>
      <c r="J14" s="193">
        <v>0</v>
      </c>
      <c r="K14" s="158">
        <v>362</v>
      </c>
      <c r="L14" s="218">
        <v>259</v>
      </c>
    </row>
    <row r="15" spans="1:12" ht="11.1" customHeight="1">
      <c r="A15" s="223" t="s">
        <v>328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329</v>
      </c>
      <c r="B16" s="158">
        <v>90423</v>
      </c>
      <c r="C16" s="158">
        <v>28443</v>
      </c>
      <c r="D16" s="158">
        <v>3653</v>
      </c>
      <c r="E16" s="193">
        <v>0</v>
      </c>
      <c r="F16" s="193">
        <v>0</v>
      </c>
      <c r="G16" s="158">
        <v>85</v>
      </c>
      <c r="H16" s="158">
        <v>55602</v>
      </c>
      <c r="I16" s="158">
        <v>957</v>
      </c>
      <c r="J16" s="158">
        <v>2400</v>
      </c>
      <c r="K16" s="158">
        <v>494</v>
      </c>
      <c r="L16" s="218">
        <v>-1212</v>
      </c>
    </row>
    <row r="17" spans="1:12" ht="11.1" customHeight="1">
      <c r="A17" s="223" t="s">
        <v>330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5" t="s">
        <v>331</v>
      </c>
      <c r="B18" s="164">
        <v>40971</v>
      </c>
      <c r="C18" s="164">
        <v>9091</v>
      </c>
      <c r="D18" s="164">
        <v>1717</v>
      </c>
      <c r="E18" s="197">
        <v>0</v>
      </c>
      <c r="F18" s="197">
        <v>0</v>
      </c>
      <c r="G18" s="164">
        <v>43</v>
      </c>
      <c r="H18" s="164">
        <v>29317</v>
      </c>
      <c r="I18" s="164">
        <v>132</v>
      </c>
      <c r="J18" s="164">
        <v>300</v>
      </c>
      <c r="K18" s="164">
        <v>634</v>
      </c>
      <c r="L18" s="183">
        <v>-263</v>
      </c>
    </row>
    <row r="19" spans="1:12" ht="11.1" customHeight="1" thickBot="1">
      <c r="A19" s="227" t="s">
        <v>332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0" t="s">
        <v>150</v>
      </c>
      <c r="B25" s="145">
        <v>29135</v>
      </c>
      <c r="C25" s="189">
        <v>0</v>
      </c>
      <c r="D25" s="189">
        <v>0</v>
      </c>
      <c r="E25" s="145">
        <v>100</v>
      </c>
      <c r="F25" s="172">
        <v>26869</v>
      </c>
      <c r="G25" s="71"/>
      <c r="H25" s="145">
        <v>45</v>
      </c>
      <c r="I25" s="145">
        <v>2122</v>
      </c>
      <c r="J25" s="145">
        <v>683</v>
      </c>
      <c r="K25" s="145">
        <v>40</v>
      </c>
      <c r="L25" s="172">
        <v>1346</v>
      </c>
    </row>
    <row r="26" spans="1:12" ht="11.1" customHeight="1">
      <c r="A26" s="223" t="s">
        <v>153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325</v>
      </c>
      <c r="B27" s="158">
        <v>17082</v>
      </c>
      <c r="C27" s="193">
        <v>0</v>
      </c>
      <c r="D27" s="193">
        <v>0</v>
      </c>
      <c r="E27" s="158">
        <v>61</v>
      </c>
      <c r="F27" s="178">
        <v>15924</v>
      </c>
      <c r="G27" s="75"/>
      <c r="H27" s="158">
        <v>21</v>
      </c>
      <c r="I27" s="158">
        <v>1075</v>
      </c>
      <c r="J27" s="158">
        <v>649</v>
      </c>
      <c r="K27" s="158">
        <v>13</v>
      </c>
      <c r="L27" s="218">
        <v>403</v>
      </c>
    </row>
    <row r="28" spans="1:12" ht="11.1" customHeight="1">
      <c r="A28" s="223" t="s">
        <v>326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327</v>
      </c>
      <c r="B29" s="158">
        <v>23975</v>
      </c>
      <c r="C29" s="193">
        <v>0</v>
      </c>
      <c r="D29" s="193">
        <v>0</v>
      </c>
      <c r="E29" s="158">
        <v>112</v>
      </c>
      <c r="F29" s="178">
        <v>21292</v>
      </c>
      <c r="G29" s="75"/>
      <c r="H29" s="158">
        <v>72</v>
      </c>
      <c r="I29" s="158">
        <v>2499</v>
      </c>
      <c r="J29" s="158">
        <v>720</v>
      </c>
      <c r="K29" s="158">
        <v>9</v>
      </c>
      <c r="L29" s="218">
        <v>1449</v>
      </c>
    </row>
    <row r="30" spans="1:12" ht="11.1" customHeight="1">
      <c r="A30" s="223" t="s">
        <v>328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329</v>
      </c>
      <c r="B31" s="158">
        <v>90423</v>
      </c>
      <c r="C31" s="193">
        <v>0</v>
      </c>
      <c r="D31" s="193">
        <v>0</v>
      </c>
      <c r="E31" s="158">
        <v>364</v>
      </c>
      <c r="F31" s="178">
        <v>83564</v>
      </c>
      <c r="G31" s="75"/>
      <c r="H31" s="158">
        <v>138</v>
      </c>
      <c r="I31" s="158">
        <v>6357</v>
      </c>
      <c r="J31" s="158">
        <v>1168</v>
      </c>
      <c r="K31" s="158">
        <v>102</v>
      </c>
      <c r="L31" s="218">
        <v>4304</v>
      </c>
    </row>
    <row r="32" spans="1:12" ht="11.1" customHeight="1">
      <c r="A32" s="223" t="s">
        <v>330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5" t="s">
        <v>331</v>
      </c>
      <c r="B33" s="164">
        <v>40971</v>
      </c>
      <c r="C33" s="197">
        <v>0</v>
      </c>
      <c r="D33" s="197">
        <v>0</v>
      </c>
      <c r="E33" s="164">
        <v>149</v>
      </c>
      <c r="F33" s="183">
        <v>38082</v>
      </c>
      <c r="G33" s="96"/>
      <c r="H33" s="164">
        <v>39</v>
      </c>
      <c r="I33" s="164">
        <v>2701</v>
      </c>
      <c r="J33" s="164">
        <v>956</v>
      </c>
      <c r="K33" s="164">
        <v>31</v>
      </c>
      <c r="L33" s="183">
        <v>1644</v>
      </c>
    </row>
    <row r="34" spans="1:12" ht="11.1" customHeight="1" thickBot="1">
      <c r="A34" s="227" t="s">
        <v>332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 t="s">
        <v>73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5:G26"/>
    <mergeCell ref="F27:G28"/>
    <mergeCell ref="F29:G30"/>
    <mergeCell ref="F31:G32"/>
    <mergeCell ref="F33:G34"/>
    <mergeCell ref="F21:G21"/>
    <mergeCell ref="H21:H22"/>
    <mergeCell ref="I21:L21"/>
    <mergeCell ref="F22:G22"/>
    <mergeCell ref="F23:G24"/>
    <mergeCell ref="J23:J24"/>
    <mergeCell ref="L23:L24"/>
    <mergeCell ref="K23:K24"/>
    <mergeCell ref="H5:H6"/>
    <mergeCell ref="L5:L6"/>
    <mergeCell ref="I7:I9"/>
    <mergeCell ref="J7:J9"/>
    <mergeCell ref="F8:F9"/>
    <mergeCell ref="G8:G9"/>
    <mergeCell ref="G5:G6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J27:J28"/>
    <mergeCell ref="B29:B30"/>
    <mergeCell ref="C29:C30"/>
    <mergeCell ref="D29:D30"/>
    <mergeCell ref="E29:E30"/>
    <mergeCell ref="H29:H30"/>
    <mergeCell ref="I29:I30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L14:L15"/>
    <mergeCell ref="B14:B15"/>
    <mergeCell ref="C14:C15"/>
    <mergeCell ref="D14:D15"/>
    <mergeCell ref="E14:E15"/>
    <mergeCell ref="H14:H15"/>
    <mergeCell ref="K14:K15"/>
    <mergeCell ref="C12:C13"/>
    <mergeCell ref="D12:D13"/>
    <mergeCell ref="E12:E13"/>
    <mergeCell ref="C16:C17"/>
    <mergeCell ref="D16:D17"/>
    <mergeCell ref="E16:E17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134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82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4月底</v>
      </c>
      <c r="E4" s="69"/>
      <c r="F4" s="58" t="str">
        <f>'10-1'!F4:G4</f>
        <v> End of Apr.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72</v>
      </c>
      <c r="B9" s="145">
        <v>4350055</v>
      </c>
      <c r="C9" s="145">
        <v>44626</v>
      </c>
      <c r="D9" s="145">
        <v>274091</v>
      </c>
      <c r="E9" s="145">
        <v>210493</v>
      </c>
      <c r="F9" s="172">
        <v>386316</v>
      </c>
      <c r="G9" s="175">
        <v>0</v>
      </c>
      <c r="H9" s="145">
        <v>860402</v>
      </c>
      <c r="I9" s="145">
        <v>51283</v>
      </c>
      <c r="J9" s="148">
        <v>2496826</v>
      </c>
      <c r="K9" s="151">
        <v>26018</v>
      </c>
    </row>
    <row r="10" spans="1:11" ht="11.1" customHeight="1">
      <c r="A10" s="154" t="s">
        <v>80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207</v>
      </c>
      <c r="B11" s="158">
        <v>3590071</v>
      </c>
      <c r="C11" s="158">
        <v>35765</v>
      </c>
      <c r="D11" s="158">
        <v>231033</v>
      </c>
      <c r="E11" s="158">
        <v>158108</v>
      </c>
      <c r="F11" s="178">
        <v>320301</v>
      </c>
      <c r="G11" s="180">
        <v>0</v>
      </c>
      <c r="H11" s="158">
        <v>652037</v>
      </c>
      <c r="I11" s="158">
        <v>27420</v>
      </c>
      <c r="J11" s="160">
        <v>2128725</v>
      </c>
      <c r="K11" s="162">
        <v>36683</v>
      </c>
    </row>
    <row r="12" spans="1:11" ht="11.1" customHeight="1">
      <c r="A12" s="154" t="s">
        <v>208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209</v>
      </c>
      <c r="B13" s="158">
        <v>1632252</v>
      </c>
      <c r="C13" s="158">
        <v>18525</v>
      </c>
      <c r="D13" s="158">
        <v>103675</v>
      </c>
      <c r="E13" s="158">
        <v>4933</v>
      </c>
      <c r="F13" s="183">
        <v>269279</v>
      </c>
      <c r="G13" s="185">
        <v>0</v>
      </c>
      <c r="H13" s="158">
        <v>147681</v>
      </c>
      <c r="I13" s="158">
        <v>17631</v>
      </c>
      <c r="J13" s="160">
        <v>909077</v>
      </c>
      <c r="K13" s="162">
        <v>161452</v>
      </c>
    </row>
    <row r="14" spans="1:11" ht="11.1" customHeight="1">
      <c r="A14" s="187" t="s">
        <v>210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211</v>
      </c>
      <c r="B15" s="158">
        <v>4875040</v>
      </c>
      <c r="C15" s="158">
        <v>34916</v>
      </c>
      <c r="D15" s="158">
        <v>446188</v>
      </c>
      <c r="E15" s="158">
        <v>263790</v>
      </c>
      <c r="F15" s="183">
        <v>232908</v>
      </c>
      <c r="G15" s="185">
        <v>0</v>
      </c>
      <c r="H15" s="158">
        <v>904308</v>
      </c>
      <c r="I15" s="158">
        <v>131668</v>
      </c>
      <c r="J15" s="160">
        <v>2726504</v>
      </c>
      <c r="K15" s="162">
        <v>134758</v>
      </c>
    </row>
    <row r="16" spans="1:11" ht="11.1" customHeight="1">
      <c r="A16" s="154" t="s">
        <v>212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213</v>
      </c>
      <c r="B17" s="164">
        <v>5219844</v>
      </c>
      <c r="C17" s="164">
        <v>70644</v>
      </c>
      <c r="D17" s="164">
        <v>432303</v>
      </c>
      <c r="E17" s="164">
        <v>394670</v>
      </c>
      <c r="F17" s="183">
        <v>377633</v>
      </c>
      <c r="G17" s="185">
        <v>0</v>
      </c>
      <c r="H17" s="164">
        <v>727281</v>
      </c>
      <c r="I17" s="164">
        <v>143957</v>
      </c>
      <c r="J17" s="166">
        <v>2972739</v>
      </c>
      <c r="K17" s="168">
        <v>100618</v>
      </c>
    </row>
    <row r="18" spans="1:11" ht="11.1" customHeight="1" thickBot="1">
      <c r="A18" s="170" t="s">
        <v>214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72</v>
      </c>
      <c r="B24" s="145">
        <v>4350055</v>
      </c>
      <c r="C24" s="145">
        <v>292732</v>
      </c>
      <c r="D24" s="145">
        <v>65130</v>
      </c>
      <c r="E24" s="145">
        <v>3453087</v>
      </c>
      <c r="F24" s="145">
        <v>46000</v>
      </c>
      <c r="G24" s="145">
        <v>229394</v>
      </c>
      <c r="H24" s="145">
        <v>263712</v>
      </c>
      <c r="I24" s="145">
        <v>106305</v>
      </c>
      <c r="J24" s="148">
        <v>37763</v>
      </c>
      <c r="K24" s="151">
        <v>121966</v>
      </c>
    </row>
    <row r="25" spans="1:11" ht="11.1" customHeight="1">
      <c r="A25" s="154" t="s">
        <v>80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207</v>
      </c>
      <c r="B26" s="158">
        <v>3590071</v>
      </c>
      <c r="C26" s="158">
        <v>223560</v>
      </c>
      <c r="D26" s="158">
        <v>165110</v>
      </c>
      <c r="E26" s="158">
        <v>2832921</v>
      </c>
      <c r="F26" s="158">
        <v>42778</v>
      </c>
      <c r="G26" s="158">
        <v>91720</v>
      </c>
      <c r="H26" s="158">
        <v>233982</v>
      </c>
      <c r="I26" s="158">
        <v>117660</v>
      </c>
      <c r="J26" s="160">
        <v>0</v>
      </c>
      <c r="K26" s="162">
        <v>94142</v>
      </c>
    </row>
    <row r="27" spans="1:11" ht="11.1" customHeight="1">
      <c r="A27" s="154" t="s">
        <v>208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209</v>
      </c>
      <c r="B28" s="158">
        <v>1632252</v>
      </c>
      <c r="C28" s="158">
        <v>22437</v>
      </c>
      <c r="D28" s="158">
        <v>1222</v>
      </c>
      <c r="E28" s="158">
        <v>1258600</v>
      </c>
      <c r="F28" s="158">
        <v>54370</v>
      </c>
      <c r="G28" s="158">
        <v>80501</v>
      </c>
      <c r="H28" s="158">
        <v>215122</v>
      </c>
      <c r="I28" s="158">
        <v>48616</v>
      </c>
      <c r="J28" s="160">
        <v>27867</v>
      </c>
      <c r="K28" s="162">
        <v>123240</v>
      </c>
    </row>
    <row r="29" spans="1:11" ht="11.1" customHeight="1">
      <c r="A29" s="154" t="s">
        <v>210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211</v>
      </c>
      <c r="B30" s="158">
        <v>4875040</v>
      </c>
      <c r="C30" s="158">
        <v>204665</v>
      </c>
      <c r="D30" s="158">
        <v>18034</v>
      </c>
      <c r="E30" s="158">
        <v>3973693</v>
      </c>
      <c r="F30" s="158">
        <v>113367</v>
      </c>
      <c r="G30" s="158">
        <v>224247</v>
      </c>
      <c r="H30" s="158">
        <v>341034</v>
      </c>
      <c r="I30" s="158">
        <v>171800</v>
      </c>
      <c r="J30" s="160">
        <v>1711</v>
      </c>
      <c r="K30" s="162">
        <v>151954</v>
      </c>
    </row>
    <row r="31" spans="1:11" ht="11.1" customHeight="1">
      <c r="A31" s="154" t="s">
        <v>212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213</v>
      </c>
      <c r="B32" s="164">
        <v>5219844</v>
      </c>
      <c r="C32" s="164">
        <v>80810</v>
      </c>
      <c r="D32" s="164">
        <v>17709</v>
      </c>
      <c r="E32" s="164">
        <v>4516058</v>
      </c>
      <c r="F32" s="164">
        <v>18600</v>
      </c>
      <c r="G32" s="164">
        <v>267164</v>
      </c>
      <c r="H32" s="164">
        <v>319503</v>
      </c>
      <c r="I32" s="164">
        <v>137626</v>
      </c>
      <c r="J32" s="166">
        <v>38869</v>
      </c>
      <c r="K32" s="168">
        <v>138089</v>
      </c>
    </row>
    <row r="33" spans="1:11" ht="11.1" customHeight="1" thickBot="1">
      <c r="A33" s="170" t="s">
        <v>214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17:B18"/>
    <mergeCell ref="C17:C18"/>
    <mergeCell ref="D17:D18"/>
    <mergeCell ref="E17:E18"/>
    <mergeCell ref="H17:H18"/>
    <mergeCell ref="I17:I18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3:B14"/>
    <mergeCell ref="C13:C14"/>
    <mergeCell ref="D13:D14"/>
    <mergeCell ref="E13:E14"/>
    <mergeCell ref="H13:H14"/>
    <mergeCell ref="I13:I14"/>
    <mergeCell ref="D4:E4"/>
    <mergeCell ref="D9:D10"/>
    <mergeCell ref="E9:E10"/>
    <mergeCell ref="E5:E6"/>
    <mergeCell ref="D5:D6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17" orientation="landscape" useFirstPageNumber="1"/>
  <headerFooter alignWithMargins="0">
    <oddFooter>&amp;L&amp;9 &amp;C&amp;"Times New Roman"&amp;9 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134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0" t="s">
        <v>152</v>
      </c>
      <c r="B10" s="145">
        <v>121248</v>
      </c>
      <c r="C10" s="145">
        <v>23507</v>
      </c>
      <c r="D10" s="145">
        <v>6286</v>
      </c>
      <c r="E10" s="189">
        <v>0</v>
      </c>
      <c r="F10" s="145">
        <v>700</v>
      </c>
      <c r="G10" s="145">
        <v>135</v>
      </c>
      <c r="H10" s="145">
        <v>89337</v>
      </c>
      <c r="I10" s="145">
        <v>420</v>
      </c>
      <c r="J10" s="189">
        <v>0</v>
      </c>
      <c r="K10" s="145">
        <v>1506</v>
      </c>
      <c r="L10" s="172">
        <v>-643</v>
      </c>
    </row>
    <row r="11" spans="1:12" ht="11.1" customHeight="1">
      <c r="A11" s="223" t="s">
        <v>155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333</v>
      </c>
      <c r="B12" s="158">
        <v>21542</v>
      </c>
      <c r="C12" s="158">
        <v>4741</v>
      </c>
      <c r="D12" s="158">
        <v>831</v>
      </c>
      <c r="E12" s="193">
        <v>0</v>
      </c>
      <c r="F12" s="193">
        <v>0</v>
      </c>
      <c r="G12" s="158">
        <v>27</v>
      </c>
      <c r="H12" s="158">
        <v>14352</v>
      </c>
      <c r="I12" s="158">
        <v>341</v>
      </c>
      <c r="J12" s="193">
        <v>0</v>
      </c>
      <c r="K12" s="158">
        <v>444</v>
      </c>
      <c r="L12" s="218">
        <v>806</v>
      </c>
    </row>
    <row r="13" spans="1:12" ht="11.1" customHeight="1">
      <c r="A13" s="223" t="s">
        <v>334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335</v>
      </c>
      <c r="B14" s="158">
        <v>18317</v>
      </c>
      <c r="C14" s="158">
        <v>3386</v>
      </c>
      <c r="D14" s="158">
        <v>1017</v>
      </c>
      <c r="E14" s="193">
        <v>0</v>
      </c>
      <c r="F14" s="193">
        <v>0</v>
      </c>
      <c r="G14" s="158">
        <v>22</v>
      </c>
      <c r="H14" s="158">
        <v>12071</v>
      </c>
      <c r="I14" s="158">
        <v>232</v>
      </c>
      <c r="J14" s="158">
        <v>980</v>
      </c>
      <c r="K14" s="158">
        <v>485</v>
      </c>
      <c r="L14" s="218">
        <v>125</v>
      </c>
    </row>
    <row r="15" spans="1:12" ht="11.1" customHeight="1">
      <c r="A15" s="223" t="s">
        <v>336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337</v>
      </c>
      <c r="B16" s="158">
        <v>43155</v>
      </c>
      <c r="C16" s="158">
        <v>6955</v>
      </c>
      <c r="D16" s="158">
        <v>2253</v>
      </c>
      <c r="E16" s="158">
        <v>401</v>
      </c>
      <c r="F16" s="193">
        <v>0</v>
      </c>
      <c r="G16" s="158">
        <v>65</v>
      </c>
      <c r="H16" s="158">
        <v>31732</v>
      </c>
      <c r="I16" s="158">
        <v>189</v>
      </c>
      <c r="J16" s="193">
        <v>0</v>
      </c>
      <c r="K16" s="158">
        <v>965</v>
      </c>
      <c r="L16" s="218">
        <v>594</v>
      </c>
    </row>
    <row r="17" spans="1:12" ht="11.1" customHeight="1">
      <c r="A17" s="223" t="s">
        <v>338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5" t="s">
        <v>339</v>
      </c>
      <c r="B18" s="164">
        <v>19846</v>
      </c>
      <c r="C18" s="164">
        <v>6641</v>
      </c>
      <c r="D18" s="164">
        <v>723</v>
      </c>
      <c r="E18" s="197">
        <v>0</v>
      </c>
      <c r="F18" s="164">
        <v>1177</v>
      </c>
      <c r="G18" s="164">
        <v>20</v>
      </c>
      <c r="H18" s="164">
        <v>10600</v>
      </c>
      <c r="I18" s="164">
        <v>216</v>
      </c>
      <c r="J18" s="197">
        <v>0</v>
      </c>
      <c r="K18" s="164">
        <v>183</v>
      </c>
      <c r="L18" s="183">
        <v>287</v>
      </c>
    </row>
    <row r="19" spans="1:12" ht="11.1" customHeight="1" thickBot="1">
      <c r="A19" s="227" t="s">
        <v>340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0" t="s">
        <v>152</v>
      </c>
      <c r="B25" s="145">
        <v>121248</v>
      </c>
      <c r="C25" s="145">
        <v>13</v>
      </c>
      <c r="D25" s="189">
        <v>0</v>
      </c>
      <c r="E25" s="145">
        <v>373</v>
      </c>
      <c r="F25" s="172">
        <v>113383</v>
      </c>
      <c r="G25" s="71"/>
      <c r="H25" s="145">
        <v>167</v>
      </c>
      <c r="I25" s="145">
        <v>7313</v>
      </c>
      <c r="J25" s="145">
        <v>1911</v>
      </c>
      <c r="K25" s="145">
        <v>1717</v>
      </c>
      <c r="L25" s="172">
        <v>3351</v>
      </c>
    </row>
    <row r="26" spans="1:12" ht="11.1" customHeight="1">
      <c r="A26" s="223" t="s">
        <v>155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333</v>
      </c>
      <c r="B27" s="158">
        <v>21542</v>
      </c>
      <c r="C27" s="193">
        <v>0</v>
      </c>
      <c r="D27" s="193">
        <v>0</v>
      </c>
      <c r="E27" s="158">
        <v>104</v>
      </c>
      <c r="F27" s="178">
        <v>19609</v>
      </c>
      <c r="G27" s="75"/>
      <c r="H27" s="158">
        <v>65</v>
      </c>
      <c r="I27" s="158">
        <v>1764</v>
      </c>
      <c r="J27" s="158">
        <v>365</v>
      </c>
      <c r="K27" s="158">
        <v>116</v>
      </c>
      <c r="L27" s="218">
        <v>1016</v>
      </c>
    </row>
    <row r="28" spans="1:12" ht="11.1" customHeight="1">
      <c r="A28" s="223" t="s">
        <v>334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335</v>
      </c>
      <c r="B29" s="158">
        <v>18317</v>
      </c>
      <c r="C29" s="193">
        <v>0</v>
      </c>
      <c r="D29" s="193">
        <v>0</v>
      </c>
      <c r="E29" s="158">
        <v>72</v>
      </c>
      <c r="F29" s="178">
        <v>17082</v>
      </c>
      <c r="G29" s="75"/>
      <c r="H29" s="158">
        <v>33</v>
      </c>
      <c r="I29" s="158">
        <v>1131</v>
      </c>
      <c r="J29" s="158">
        <v>191</v>
      </c>
      <c r="K29" s="158">
        <v>10</v>
      </c>
      <c r="L29" s="218">
        <v>805</v>
      </c>
    </row>
    <row r="30" spans="1:12" ht="11.1" customHeight="1">
      <c r="A30" s="223" t="s">
        <v>336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337</v>
      </c>
      <c r="B31" s="158">
        <v>43155</v>
      </c>
      <c r="C31" s="193">
        <v>0</v>
      </c>
      <c r="D31" s="193">
        <v>0</v>
      </c>
      <c r="E31" s="158">
        <v>212</v>
      </c>
      <c r="F31" s="178">
        <v>39283</v>
      </c>
      <c r="G31" s="75"/>
      <c r="H31" s="158">
        <v>55</v>
      </c>
      <c r="I31" s="158">
        <v>3605</v>
      </c>
      <c r="J31" s="158">
        <v>492</v>
      </c>
      <c r="K31" s="158">
        <v>158</v>
      </c>
      <c r="L31" s="218">
        <v>2840</v>
      </c>
    </row>
    <row r="32" spans="1:12" ht="11.1" customHeight="1">
      <c r="A32" s="223" t="s">
        <v>338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5" t="s">
        <v>339</v>
      </c>
      <c r="B33" s="164">
        <v>19846</v>
      </c>
      <c r="C33" s="197">
        <v>0</v>
      </c>
      <c r="D33" s="197">
        <v>0</v>
      </c>
      <c r="E33" s="164">
        <v>90</v>
      </c>
      <c r="F33" s="183">
        <v>18111</v>
      </c>
      <c r="G33" s="96"/>
      <c r="H33" s="164">
        <v>34</v>
      </c>
      <c r="I33" s="164">
        <v>1612</v>
      </c>
      <c r="J33" s="164">
        <v>132</v>
      </c>
      <c r="K33" s="164">
        <v>39</v>
      </c>
      <c r="L33" s="183">
        <v>1288</v>
      </c>
    </row>
    <row r="34" spans="1:12" ht="11.1" customHeight="1" thickBot="1">
      <c r="A34" s="227" t="s">
        <v>340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7:G28"/>
    <mergeCell ref="F29:G30"/>
    <mergeCell ref="F31:G32"/>
    <mergeCell ref="F33:G34"/>
    <mergeCell ref="I21:L21"/>
    <mergeCell ref="F22:G22"/>
    <mergeCell ref="F23:G24"/>
    <mergeCell ref="J23:J24"/>
    <mergeCell ref="L23:L24"/>
    <mergeCell ref="F25:G26"/>
    <mergeCell ref="H5:H6"/>
    <mergeCell ref="L5:L6"/>
    <mergeCell ref="I7:I9"/>
    <mergeCell ref="J7:J9"/>
    <mergeCell ref="F8:F9"/>
    <mergeCell ref="G8:G9"/>
    <mergeCell ref="A23:A24"/>
    <mergeCell ref="B8:B9"/>
    <mergeCell ref="B21:B22"/>
    <mergeCell ref="C21:C22"/>
    <mergeCell ref="D23:D24"/>
    <mergeCell ref="D21:D22"/>
    <mergeCell ref="B23:B24"/>
    <mergeCell ref="C23:C24"/>
    <mergeCell ref="B10:B11"/>
    <mergeCell ref="C10:C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G5:G6"/>
    <mergeCell ref="I10:I11"/>
    <mergeCell ref="J10:J11"/>
    <mergeCell ref="H12:H13"/>
    <mergeCell ref="H14:H15"/>
    <mergeCell ref="E23:E24"/>
    <mergeCell ref="H23:H24"/>
    <mergeCell ref="H16:H17"/>
    <mergeCell ref="H18:H19"/>
    <mergeCell ref="F21:G21"/>
    <mergeCell ref="H21:H22"/>
    <mergeCell ref="D10:D11"/>
    <mergeCell ref="E10:E11"/>
    <mergeCell ref="B14:B15"/>
    <mergeCell ref="C14:C15"/>
    <mergeCell ref="D14:D15"/>
    <mergeCell ref="E14:E15"/>
    <mergeCell ref="K10:K11"/>
    <mergeCell ref="L10:L11"/>
    <mergeCell ref="B12:B13"/>
    <mergeCell ref="C12:C13"/>
    <mergeCell ref="D12:D13"/>
    <mergeCell ref="E12:E13"/>
    <mergeCell ref="I12:I13"/>
    <mergeCell ref="J12:J13"/>
    <mergeCell ref="K12:K13"/>
    <mergeCell ref="L12:L13"/>
    <mergeCell ref="B16:B17"/>
    <mergeCell ref="C16:C17"/>
    <mergeCell ref="D16:D17"/>
    <mergeCell ref="E16:E17"/>
    <mergeCell ref="I18:I19"/>
    <mergeCell ref="J18:J19"/>
    <mergeCell ref="B18:B19"/>
    <mergeCell ref="C18:C19"/>
    <mergeCell ref="D18:D19"/>
    <mergeCell ref="E18:E19"/>
    <mergeCell ref="K25:K26"/>
    <mergeCell ref="K14:K15"/>
    <mergeCell ref="L14:L15"/>
    <mergeCell ref="I16:I17"/>
    <mergeCell ref="J16:J17"/>
    <mergeCell ref="K16:K17"/>
    <mergeCell ref="L16:L17"/>
    <mergeCell ref="I14:I15"/>
    <mergeCell ref="J14:J15"/>
    <mergeCell ref="K23:K24"/>
    <mergeCell ref="L27:L28"/>
    <mergeCell ref="K18:K19"/>
    <mergeCell ref="L18:L19"/>
    <mergeCell ref="B25:B26"/>
    <mergeCell ref="C25:C26"/>
    <mergeCell ref="D25:D26"/>
    <mergeCell ref="E25:E26"/>
    <mergeCell ref="H25:H26"/>
    <mergeCell ref="I25:I26"/>
    <mergeCell ref="J25:J26"/>
    <mergeCell ref="B31:B32"/>
    <mergeCell ref="L25:L26"/>
    <mergeCell ref="B27:B28"/>
    <mergeCell ref="C27:C28"/>
    <mergeCell ref="D27:D28"/>
    <mergeCell ref="E27:E28"/>
    <mergeCell ref="H27:H28"/>
    <mergeCell ref="I27:I28"/>
    <mergeCell ref="J27:J28"/>
    <mergeCell ref="K27:K28"/>
    <mergeCell ref="B29:B30"/>
    <mergeCell ref="C29:C30"/>
    <mergeCell ref="D29:D30"/>
    <mergeCell ref="E29:E30"/>
    <mergeCell ref="H29:H30"/>
    <mergeCell ref="I29:I30"/>
    <mergeCell ref="C31:C32"/>
    <mergeCell ref="D31:D32"/>
    <mergeCell ref="E31:E32"/>
    <mergeCell ref="J33:J34"/>
    <mergeCell ref="J29:J30"/>
    <mergeCell ref="K29:K30"/>
    <mergeCell ref="I33:I34"/>
    <mergeCell ref="H31:H32"/>
    <mergeCell ref="I31:I32"/>
    <mergeCell ref="J31:J32"/>
    <mergeCell ref="L29:L30"/>
    <mergeCell ref="K33:K34"/>
    <mergeCell ref="K31:K32"/>
    <mergeCell ref="L31:L32"/>
    <mergeCell ref="B33:B34"/>
    <mergeCell ref="C33:C34"/>
    <mergeCell ref="D33:D34"/>
    <mergeCell ref="E33:E34"/>
    <mergeCell ref="L33:L34"/>
    <mergeCell ref="H33:H34"/>
    <mergeCell ref="F16:F17"/>
    <mergeCell ref="G16:G17"/>
    <mergeCell ref="F18:F19"/>
    <mergeCell ref="G18:G19"/>
    <mergeCell ref="F10:F11"/>
    <mergeCell ref="G10:G11"/>
    <mergeCell ref="F12:F13"/>
    <mergeCell ref="G12:G13"/>
    <mergeCell ref="F14:F15"/>
    <mergeCell ref="G14:G15"/>
  </mergeCells>
  <printOptions horizontalCentered="1"/>
  <pageMargins left="0.74803149606299213" right="0.59055118110236227" top="0.39370078740157483" bottom="0.19685039370078741" header="0" footer="0.39370078740157483"/>
  <pageSetup paperSize="9" firstPageNumber="135" orientation="landscape" useFirstPageNumber="1"/>
  <headerFooter alignWithMargins="0">
    <oddFooter>&amp;L&amp;9 &amp;C&amp;"Times New Roman"&amp;9 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148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0" t="s">
        <v>154</v>
      </c>
      <c r="B10" s="145">
        <v>32974</v>
      </c>
      <c r="C10" s="145">
        <v>8855</v>
      </c>
      <c r="D10" s="145">
        <v>1311</v>
      </c>
      <c r="E10" s="189">
        <v>0</v>
      </c>
      <c r="F10" s="189">
        <v>0</v>
      </c>
      <c r="G10" s="145">
        <v>37</v>
      </c>
      <c r="H10" s="145">
        <v>20099</v>
      </c>
      <c r="I10" s="145">
        <v>543</v>
      </c>
      <c r="J10" s="145">
        <v>1800</v>
      </c>
      <c r="K10" s="145">
        <v>398</v>
      </c>
      <c r="L10" s="172">
        <v>-69</v>
      </c>
    </row>
    <row r="11" spans="1:12" ht="11.1" customHeight="1">
      <c r="A11" s="223" t="s">
        <v>157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341</v>
      </c>
      <c r="B12" s="158">
        <v>16064</v>
      </c>
      <c r="C12" s="158">
        <v>4252</v>
      </c>
      <c r="D12" s="158">
        <v>583</v>
      </c>
      <c r="E12" s="193">
        <v>0</v>
      </c>
      <c r="F12" s="193">
        <v>0</v>
      </c>
      <c r="G12" s="158">
        <v>18</v>
      </c>
      <c r="H12" s="158">
        <v>10345</v>
      </c>
      <c r="I12" s="158">
        <v>43</v>
      </c>
      <c r="J12" s="193">
        <v>0</v>
      </c>
      <c r="K12" s="158">
        <v>223</v>
      </c>
      <c r="L12" s="218">
        <v>599</v>
      </c>
    </row>
    <row r="13" spans="1:12" ht="11.1" customHeight="1">
      <c r="A13" s="223" t="s">
        <v>342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343</v>
      </c>
      <c r="B14" s="158">
        <v>29682</v>
      </c>
      <c r="C14" s="158">
        <v>4209</v>
      </c>
      <c r="D14" s="158">
        <v>1360</v>
      </c>
      <c r="E14" s="193">
        <v>0</v>
      </c>
      <c r="F14" s="158">
        <v>1915</v>
      </c>
      <c r="G14" s="158">
        <v>32</v>
      </c>
      <c r="H14" s="158">
        <v>20957</v>
      </c>
      <c r="I14" s="158">
        <v>289</v>
      </c>
      <c r="J14" s="158">
        <v>100</v>
      </c>
      <c r="K14" s="158">
        <v>423</v>
      </c>
      <c r="L14" s="218">
        <v>397</v>
      </c>
    </row>
    <row r="15" spans="1:12" ht="11.1" customHeight="1">
      <c r="A15" s="223" t="s">
        <v>344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345</v>
      </c>
      <c r="B16" s="158">
        <v>98646</v>
      </c>
      <c r="C16" s="158">
        <v>21050</v>
      </c>
      <c r="D16" s="158">
        <v>4598</v>
      </c>
      <c r="E16" s="193">
        <v>0</v>
      </c>
      <c r="F16" s="158">
        <v>1678</v>
      </c>
      <c r="G16" s="158">
        <v>101</v>
      </c>
      <c r="H16" s="158">
        <v>65291</v>
      </c>
      <c r="I16" s="158">
        <v>924</v>
      </c>
      <c r="J16" s="193">
        <v>0</v>
      </c>
      <c r="K16" s="158">
        <v>1372</v>
      </c>
      <c r="L16" s="218">
        <v>3631</v>
      </c>
    </row>
    <row r="17" spans="1:12" ht="11.1" customHeight="1">
      <c r="A17" s="223" t="s">
        <v>346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5" t="s">
        <v>347</v>
      </c>
      <c r="B18" s="164">
        <v>39242</v>
      </c>
      <c r="C18" s="164">
        <v>8581</v>
      </c>
      <c r="D18" s="164">
        <v>1770</v>
      </c>
      <c r="E18" s="164">
        <v>134</v>
      </c>
      <c r="F18" s="164">
        <v>698</v>
      </c>
      <c r="G18" s="164">
        <v>41</v>
      </c>
      <c r="H18" s="164">
        <v>27478</v>
      </c>
      <c r="I18" s="164">
        <v>83</v>
      </c>
      <c r="J18" s="197">
        <v>0</v>
      </c>
      <c r="K18" s="164">
        <v>362</v>
      </c>
      <c r="L18" s="183">
        <v>95</v>
      </c>
    </row>
    <row r="19" spans="1:12" ht="11.1" customHeight="1" thickBot="1">
      <c r="A19" s="227" t="s">
        <v>348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0" t="s">
        <v>154</v>
      </c>
      <c r="B25" s="145">
        <v>32974</v>
      </c>
      <c r="C25" s="189">
        <v>0</v>
      </c>
      <c r="D25" s="189">
        <v>0</v>
      </c>
      <c r="E25" s="145">
        <v>109</v>
      </c>
      <c r="F25" s="172">
        <v>30075</v>
      </c>
      <c r="G25" s="71"/>
      <c r="H25" s="145">
        <v>57</v>
      </c>
      <c r="I25" s="145">
        <v>2734</v>
      </c>
      <c r="J25" s="145">
        <v>854</v>
      </c>
      <c r="K25" s="145">
        <v>21</v>
      </c>
      <c r="L25" s="172">
        <v>1652</v>
      </c>
    </row>
    <row r="26" spans="1:12" ht="11.1" customHeight="1">
      <c r="A26" s="223" t="s">
        <v>157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341</v>
      </c>
      <c r="B27" s="158">
        <v>16064</v>
      </c>
      <c r="C27" s="193">
        <v>0</v>
      </c>
      <c r="D27" s="193">
        <v>0</v>
      </c>
      <c r="E27" s="158">
        <v>38</v>
      </c>
      <c r="F27" s="178">
        <v>15089</v>
      </c>
      <c r="G27" s="75"/>
      <c r="H27" s="158">
        <v>24</v>
      </c>
      <c r="I27" s="158">
        <v>914</v>
      </c>
      <c r="J27" s="158">
        <v>245</v>
      </c>
      <c r="K27" s="158">
        <v>27</v>
      </c>
      <c r="L27" s="218">
        <v>611</v>
      </c>
    </row>
    <row r="28" spans="1:12" ht="11.1" customHeight="1">
      <c r="A28" s="223" t="s">
        <v>342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343</v>
      </c>
      <c r="B29" s="158">
        <v>29682</v>
      </c>
      <c r="C29" s="158">
        <v>2</v>
      </c>
      <c r="D29" s="193">
        <v>0</v>
      </c>
      <c r="E29" s="158">
        <v>132</v>
      </c>
      <c r="F29" s="178">
        <v>27883</v>
      </c>
      <c r="G29" s="75"/>
      <c r="H29" s="158">
        <v>83</v>
      </c>
      <c r="I29" s="158">
        <v>1582</v>
      </c>
      <c r="J29" s="158">
        <v>642</v>
      </c>
      <c r="K29" s="158">
        <v>11</v>
      </c>
      <c r="L29" s="218">
        <v>704</v>
      </c>
    </row>
    <row r="30" spans="1:12" ht="11.1" customHeight="1">
      <c r="A30" s="223" t="s">
        <v>344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345</v>
      </c>
      <c r="B31" s="158">
        <v>98646</v>
      </c>
      <c r="C31" s="193">
        <v>0</v>
      </c>
      <c r="D31" s="193">
        <v>0</v>
      </c>
      <c r="E31" s="158">
        <v>416</v>
      </c>
      <c r="F31" s="178">
        <v>91448</v>
      </c>
      <c r="G31" s="75"/>
      <c r="H31" s="158">
        <v>289</v>
      </c>
      <c r="I31" s="158">
        <v>6492</v>
      </c>
      <c r="J31" s="158">
        <v>1985</v>
      </c>
      <c r="K31" s="158">
        <v>473</v>
      </c>
      <c r="L31" s="218">
        <v>3395</v>
      </c>
    </row>
    <row r="32" spans="1:12" ht="11.1" customHeight="1">
      <c r="A32" s="223" t="s">
        <v>346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5" t="s">
        <v>347</v>
      </c>
      <c r="B33" s="164">
        <v>39242</v>
      </c>
      <c r="C33" s="197">
        <v>0</v>
      </c>
      <c r="D33" s="197">
        <v>0</v>
      </c>
      <c r="E33" s="164">
        <v>209</v>
      </c>
      <c r="F33" s="183">
        <v>37014</v>
      </c>
      <c r="G33" s="96"/>
      <c r="H33" s="164">
        <v>41</v>
      </c>
      <c r="I33" s="164">
        <v>1977</v>
      </c>
      <c r="J33" s="164">
        <v>710</v>
      </c>
      <c r="K33" s="164">
        <v>40</v>
      </c>
      <c r="L33" s="183">
        <v>1168</v>
      </c>
    </row>
    <row r="34" spans="1:12" ht="11.1" customHeight="1" thickBot="1">
      <c r="A34" s="227" t="s">
        <v>348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5:G26"/>
    <mergeCell ref="F27:G28"/>
    <mergeCell ref="F29:G30"/>
    <mergeCell ref="F31:G32"/>
    <mergeCell ref="F33:G34"/>
    <mergeCell ref="F21:G21"/>
    <mergeCell ref="H21:H22"/>
    <mergeCell ref="I21:L21"/>
    <mergeCell ref="F22:G22"/>
    <mergeCell ref="F23:G24"/>
    <mergeCell ref="J23:J24"/>
    <mergeCell ref="L23:L24"/>
    <mergeCell ref="K23:K24"/>
    <mergeCell ref="H5:H6"/>
    <mergeCell ref="L5:L6"/>
    <mergeCell ref="I7:I9"/>
    <mergeCell ref="J7:J9"/>
    <mergeCell ref="F8:F9"/>
    <mergeCell ref="G8:G9"/>
    <mergeCell ref="G5:G6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J27:J28"/>
    <mergeCell ref="B29:B30"/>
    <mergeCell ref="C29:C30"/>
    <mergeCell ref="D29:D30"/>
    <mergeCell ref="E29:E30"/>
    <mergeCell ref="H29:H30"/>
    <mergeCell ref="I29:I30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L14:L15"/>
    <mergeCell ref="B14:B15"/>
    <mergeCell ref="C14:C15"/>
    <mergeCell ref="D14:D15"/>
    <mergeCell ref="E14:E15"/>
    <mergeCell ref="H14:H15"/>
    <mergeCell ref="K14:K15"/>
    <mergeCell ref="C12:C13"/>
    <mergeCell ref="D12:D13"/>
    <mergeCell ref="E12:E13"/>
    <mergeCell ref="C16:C17"/>
    <mergeCell ref="D16:D17"/>
    <mergeCell ref="E16:E17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136" orientation="landscape" useFirstPageNumber="1"/>
  <headerFooter alignWithMargins="0">
    <oddFooter>&amp;L&amp;9 &amp;C&amp;"Times New Roman"&amp;9 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145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4月底</v>
      </c>
      <c r="D4" s="69"/>
      <c r="E4" s="58" t="str">
        <f>'10-1(續八)'!E4:G4</f>
        <v> End of Apr. 2026</v>
      </c>
      <c r="F4" s="58"/>
      <c r="G4" s="59"/>
      <c r="H4" s="36"/>
      <c r="I4" s="1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0" t="s">
        <v>156</v>
      </c>
      <c r="B10" s="145">
        <v>96463</v>
      </c>
      <c r="C10" s="145">
        <v>20614</v>
      </c>
      <c r="D10" s="145">
        <v>4348</v>
      </c>
      <c r="E10" s="145">
        <v>193</v>
      </c>
      <c r="F10" s="145">
        <v>400</v>
      </c>
      <c r="G10" s="145">
        <v>178</v>
      </c>
      <c r="H10" s="145">
        <v>66991</v>
      </c>
      <c r="I10" s="145">
        <v>1561</v>
      </c>
      <c r="J10" s="189">
        <v>0</v>
      </c>
      <c r="K10" s="145">
        <v>885</v>
      </c>
      <c r="L10" s="172">
        <v>1293</v>
      </c>
    </row>
    <row r="11" spans="1:12" ht="11.1" customHeight="1">
      <c r="A11" s="223" t="s">
        <v>158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5" t="s">
        <v>349</v>
      </c>
      <c r="B12" s="158">
        <v>6334</v>
      </c>
      <c r="C12" s="158">
        <v>1799</v>
      </c>
      <c r="D12" s="158">
        <v>263</v>
      </c>
      <c r="E12" s="193">
        <v>0</v>
      </c>
      <c r="F12" s="193">
        <v>0</v>
      </c>
      <c r="G12" s="158">
        <v>7</v>
      </c>
      <c r="H12" s="158">
        <v>4059</v>
      </c>
      <c r="I12" s="158">
        <v>1</v>
      </c>
      <c r="J12" s="193">
        <v>0</v>
      </c>
      <c r="K12" s="158">
        <v>122</v>
      </c>
      <c r="L12" s="218">
        <v>83</v>
      </c>
    </row>
    <row r="13" spans="1:12" ht="11.1" customHeight="1">
      <c r="A13" s="223" t="s">
        <v>350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5" t="s">
        <v>351</v>
      </c>
      <c r="B14" s="158">
        <v>11141</v>
      </c>
      <c r="C14" s="158">
        <v>1557</v>
      </c>
      <c r="D14" s="158">
        <v>508</v>
      </c>
      <c r="E14" s="193">
        <v>0</v>
      </c>
      <c r="F14" s="193">
        <v>0</v>
      </c>
      <c r="G14" s="158">
        <v>20</v>
      </c>
      <c r="H14" s="158">
        <v>8330</v>
      </c>
      <c r="I14" s="158">
        <v>78</v>
      </c>
      <c r="J14" s="193">
        <v>0</v>
      </c>
      <c r="K14" s="158">
        <v>387</v>
      </c>
      <c r="L14" s="218">
        <v>261</v>
      </c>
    </row>
    <row r="15" spans="1:12" ht="11.1" customHeight="1">
      <c r="A15" s="223" t="s">
        <v>352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5" t="s">
        <v>353</v>
      </c>
      <c r="B16" s="158">
        <v>6605</v>
      </c>
      <c r="C16" s="158">
        <v>1463</v>
      </c>
      <c r="D16" s="158">
        <v>322</v>
      </c>
      <c r="E16" s="193">
        <v>0</v>
      </c>
      <c r="F16" s="193">
        <v>0</v>
      </c>
      <c r="G16" s="158">
        <v>13</v>
      </c>
      <c r="H16" s="158">
        <v>4574</v>
      </c>
      <c r="I16" s="158">
        <v>34</v>
      </c>
      <c r="J16" s="193">
        <v>0</v>
      </c>
      <c r="K16" s="158">
        <v>79</v>
      </c>
      <c r="L16" s="218">
        <v>121</v>
      </c>
    </row>
    <row r="17" spans="1:12" ht="11.1" customHeight="1">
      <c r="A17" s="223" t="s">
        <v>354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51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5"/>
    </row>
    <row r="19" spans="1:12" ht="11.1" customHeight="1" thickBot="1">
      <c r="A19" s="55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0" t="s">
        <v>156</v>
      </c>
      <c r="B25" s="145">
        <v>96463</v>
      </c>
      <c r="C25" s="145">
        <v>8</v>
      </c>
      <c r="D25" s="189">
        <v>0</v>
      </c>
      <c r="E25" s="145">
        <v>360</v>
      </c>
      <c r="F25" s="172">
        <v>88763</v>
      </c>
      <c r="G25" s="71"/>
      <c r="H25" s="145">
        <v>605</v>
      </c>
      <c r="I25" s="145">
        <v>6727</v>
      </c>
      <c r="J25" s="145">
        <v>1374</v>
      </c>
      <c r="K25" s="145">
        <v>63</v>
      </c>
      <c r="L25" s="172">
        <v>4040</v>
      </c>
    </row>
    <row r="26" spans="1:12" ht="11.1" customHeight="1">
      <c r="A26" s="223" t="s">
        <v>158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5" t="s">
        <v>349</v>
      </c>
      <c r="B27" s="158">
        <v>6334</v>
      </c>
      <c r="C27" s="193">
        <v>0</v>
      </c>
      <c r="D27" s="193">
        <v>0</v>
      </c>
      <c r="E27" s="158">
        <v>36</v>
      </c>
      <c r="F27" s="178">
        <v>5871</v>
      </c>
      <c r="G27" s="75"/>
      <c r="H27" s="158">
        <v>12</v>
      </c>
      <c r="I27" s="158">
        <v>416</v>
      </c>
      <c r="J27" s="158">
        <v>204</v>
      </c>
      <c r="K27" s="158">
        <v>16</v>
      </c>
      <c r="L27" s="218">
        <v>195</v>
      </c>
    </row>
    <row r="28" spans="1:12" ht="11.1" customHeight="1">
      <c r="A28" s="223" t="s">
        <v>350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5" t="s">
        <v>351</v>
      </c>
      <c r="B29" s="158">
        <v>11141</v>
      </c>
      <c r="C29" s="193">
        <v>0</v>
      </c>
      <c r="D29" s="193">
        <v>0</v>
      </c>
      <c r="E29" s="158">
        <v>49</v>
      </c>
      <c r="F29" s="178">
        <v>10305</v>
      </c>
      <c r="G29" s="75"/>
      <c r="H29" s="158">
        <v>56</v>
      </c>
      <c r="I29" s="158">
        <v>730</v>
      </c>
      <c r="J29" s="158">
        <v>369</v>
      </c>
      <c r="K29" s="158">
        <v>7</v>
      </c>
      <c r="L29" s="218">
        <v>291</v>
      </c>
    </row>
    <row r="30" spans="1:12" ht="11.1" customHeight="1">
      <c r="A30" s="223" t="s">
        <v>352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5" t="s">
        <v>353</v>
      </c>
      <c r="B31" s="158">
        <v>6605</v>
      </c>
      <c r="C31" s="158">
        <v>2</v>
      </c>
      <c r="D31" s="193">
        <v>0</v>
      </c>
      <c r="E31" s="158">
        <v>45</v>
      </c>
      <c r="F31" s="178">
        <v>6026</v>
      </c>
      <c r="G31" s="75"/>
      <c r="H31" s="158">
        <v>12</v>
      </c>
      <c r="I31" s="158">
        <v>520</v>
      </c>
      <c r="J31" s="158">
        <v>286</v>
      </c>
      <c r="K31" s="158">
        <v>8</v>
      </c>
      <c r="L31" s="218">
        <v>206</v>
      </c>
    </row>
    <row r="32" spans="1:12" ht="11.1" customHeight="1">
      <c r="A32" s="223" t="s">
        <v>354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53"/>
      <c r="B33" s="97"/>
      <c r="C33" s="97"/>
      <c r="D33" s="97"/>
      <c r="E33" s="97"/>
      <c r="F33" s="95"/>
      <c r="G33" s="96"/>
      <c r="H33" s="97"/>
      <c r="I33" s="97"/>
      <c r="J33" s="97"/>
      <c r="K33" s="97"/>
      <c r="L33" s="95"/>
    </row>
    <row r="34" spans="1:12" ht="11.1" customHeight="1" thickBot="1">
      <c r="A34" s="57"/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H5:H6"/>
    <mergeCell ref="E5:E7"/>
    <mergeCell ref="K23:K24"/>
    <mergeCell ref="J5:J6"/>
    <mergeCell ref="G8:G9"/>
    <mergeCell ref="E8:E9"/>
    <mergeCell ref="K8:K9"/>
    <mergeCell ref="H10:H11"/>
    <mergeCell ref="E16:E17"/>
    <mergeCell ref="I10:I11"/>
    <mergeCell ref="A23:A24"/>
    <mergeCell ref="B8:B9"/>
    <mergeCell ref="B21:B22"/>
    <mergeCell ref="C21:C22"/>
    <mergeCell ref="D23:D24"/>
    <mergeCell ref="D21:D22"/>
    <mergeCell ref="B23:B24"/>
    <mergeCell ref="B16:B17"/>
    <mergeCell ref="C16:C17"/>
    <mergeCell ref="D16:D17"/>
    <mergeCell ref="A1:L1"/>
    <mergeCell ref="A3:L3"/>
    <mergeCell ref="A2:L2"/>
    <mergeCell ref="A8:A9"/>
    <mergeCell ref="L8:L9"/>
    <mergeCell ref="F5:F6"/>
    <mergeCell ref="I5:I6"/>
    <mergeCell ref="F8:F9"/>
    <mergeCell ref="H8:H9"/>
    <mergeCell ref="C5:C6"/>
    <mergeCell ref="E23:E24"/>
    <mergeCell ref="H23:H24"/>
    <mergeCell ref="I21:L21"/>
    <mergeCell ref="F21:G21"/>
    <mergeCell ref="F23:G24"/>
    <mergeCell ref="F22:G22"/>
    <mergeCell ref="C4:D4"/>
    <mergeCell ref="E4:G4"/>
    <mergeCell ref="C8:C9"/>
    <mergeCell ref="G10:G11"/>
    <mergeCell ref="D5:D6"/>
    <mergeCell ref="D8:D9"/>
    <mergeCell ref="E10:E11"/>
    <mergeCell ref="L12:L13"/>
    <mergeCell ref="B10:B11"/>
    <mergeCell ref="C10:C11"/>
    <mergeCell ref="D10:D11"/>
    <mergeCell ref="G12:G13"/>
    <mergeCell ref="K10:K11"/>
    <mergeCell ref="K12:K13"/>
    <mergeCell ref="F10:F11"/>
    <mergeCell ref="J10:J11"/>
    <mergeCell ref="L10:L11"/>
    <mergeCell ref="D14:D15"/>
    <mergeCell ref="E14:E15"/>
    <mergeCell ref="B12:B13"/>
    <mergeCell ref="C12:C13"/>
    <mergeCell ref="D12:D13"/>
    <mergeCell ref="E12:E13"/>
    <mergeCell ref="H14:H15"/>
    <mergeCell ref="I14:I15"/>
    <mergeCell ref="K14:K15"/>
    <mergeCell ref="K16:K17"/>
    <mergeCell ref="B18:B19"/>
    <mergeCell ref="C18:C19"/>
    <mergeCell ref="D18:D19"/>
    <mergeCell ref="E18:E19"/>
    <mergeCell ref="B14:B15"/>
    <mergeCell ref="C14:C15"/>
    <mergeCell ref="B27:B28"/>
    <mergeCell ref="C27:C28"/>
    <mergeCell ref="J25:J26"/>
    <mergeCell ref="L25:L26"/>
    <mergeCell ref="H18:H19"/>
    <mergeCell ref="L14:L15"/>
    <mergeCell ref="H16:H17"/>
    <mergeCell ref="I16:I17"/>
    <mergeCell ref="J16:J17"/>
    <mergeCell ref="L16:L17"/>
    <mergeCell ref="L18:L19"/>
    <mergeCell ref="B25:B26"/>
    <mergeCell ref="C25:C26"/>
    <mergeCell ref="D25:D26"/>
    <mergeCell ref="E25:E26"/>
    <mergeCell ref="H25:H26"/>
    <mergeCell ref="I25:I26"/>
    <mergeCell ref="L23:L24"/>
    <mergeCell ref="C23:C24"/>
    <mergeCell ref="J23:J24"/>
    <mergeCell ref="D27:D28"/>
    <mergeCell ref="E27:E28"/>
    <mergeCell ref="H27:H28"/>
    <mergeCell ref="I27:I28"/>
    <mergeCell ref="B29:B30"/>
    <mergeCell ref="C29:C30"/>
    <mergeCell ref="D29:D30"/>
    <mergeCell ref="E29:E30"/>
    <mergeCell ref="H29:H30"/>
    <mergeCell ref="F27:G28"/>
    <mergeCell ref="B31:B32"/>
    <mergeCell ref="B33:B34"/>
    <mergeCell ref="C33:C34"/>
    <mergeCell ref="D33:D34"/>
    <mergeCell ref="E33:E34"/>
    <mergeCell ref="L33:L34"/>
    <mergeCell ref="C31:C32"/>
    <mergeCell ref="D31:D32"/>
    <mergeCell ref="E31:E32"/>
    <mergeCell ref="I33:I34"/>
    <mergeCell ref="H33:H34"/>
    <mergeCell ref="J33:J34"/>
    <mergeCell ref="J31:J32"/>
    <mergeCell ref="L31:L32"/>
    <mergeCell ref="I29:I30"/>
    <mergeCell ref="J29:J30"/>
    <mergeCell ref="K31:K32"/>
    <mergeCell ref="K33:K34"/>
    <mergeCell ref="I31:I32"/>
    <mergeCell ref="F16:F17"/>
    <mergeCell ref="F18:F19"/>
    <mergeCell ref="G16:G17"/>
    <mergeCell ref="G18:G19"/>
    <mergeCell ref="G14:G15"/>
    <mergeCell ref="L29:L30"/>
    <mergeCell ref="L27:L28"/>
    <mergeCell ref="K27:K28"/>
    <mergeCell ref="J18:J19"/>
    <mergeCell ref="I18:I19"/>
    <mergeCell ref="F31:G32"/>
    <mergeCell ref="F33:G34"/>
    <mergeCell ref="G5:G6"/>
    <mergeCell ref="L5:L6"/>
    <mergeCell ref="I7:I9"/>
    <mergeCell ref="J7:J9"/>
    <mergeCell ref="H21:H22"/>
    <mergeCell ref="K25:K26"/>
    <mergeCell ref="K29:K30"/>
    <mergeCell ref="H31:H32"/>
    <mergeCell ref="K18:K19"/>
    <mergeCell ref="F29:G30"/>
    <mergeCell ref="J27:J28"/>
    <mergeCell ref="J14:J15"/>
    <mergeCell ref="H12:H13"/>
    <mergeCell ref="I12:I13"/>
    <mergeCell ref="F25:G26"/>
    <mergeCell ref="J12:J13"/>
    <mergeCell ref="F12:F13"/>
    <mergeCell ref="F14:F15"/>
  </mergeCells>
  <printOptions horizontalCentered="1"/>
  <pageMargins left="0.74803149606299213" right="0.59055118110236227" top="0.39370078740157483" bottom="0.19685039370078741" header="0" footer="0.39370078740157483"/>
  <pageSetup paperSize="9" firstPageNumber="137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84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85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4月底</v>
      </c>
      <c r="E4" s="69"/>
      <c r="F4" s="58" t="str">
        <f>'10-1'!F4:G4</f>
        <v> End of Apr.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</v>
      </c>
      <c r="B9" s="145">
        <v>247246</v>
      </c>
      <c r="C9" s="145">
        <v>338</v>
      </c>
      <c r="D9" s="145">
        <v>169</v>
      </c>
      <c r="E9" s="145">
        <v>74</v>
      </c>
      <c r="F9" s="172">
        <v>522</v>
      </c>
      <c r="G9" s="175">
        <v>0</v>
      </c>
      <c r="H9" s="145">
        <v>7600</v>
      </c>
      <c r="I9" s="145">
        <v>1339</v>
      </c>
      <c r="J9" s="148">
        <v>239088</v>
      </c>
      <c r="K9" s="151">
        <v>-1884</v>
      </c>
    </row>
    <row r="10" spans="1:11" ht="11.1" customHeight="1">
      <c r="A10" s="154" t="s">
        <v>87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215</v>
      </c>
      <c r="B11" s="158">
        <v>352763</v>
      </c>
      <c r="C11" s="158">
        <v>4087</v>
      </c>
      <c r="D11" s="158">
        <v>19282</v>
      </c>
      <c r="E11" s="158">
        <v>4034</v>
      </c>
      <c r="F11" s="178">
        <v>33145</v>
      </c>
      <c r="G11" s="180">
        <v>0</v>
      </c>
      <c r="H11" s="158">
        <v>55243</v>
      </c>
      <c r="I11" s="158">
        <v>1511</v>
      </c>
      <c r="J11" s="160">
        <v>224301</v>
      </c>
      <c r="K11" s="162">
        <v>11160</v>
      </c>
    </row>
    <row r="12" spans="1:11" ht="11.1" customHeight="1">
      <c r="A12" s="154" t="s">
        <v>216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217</v>
      </c>
      <c r="B13" s="158">
        <v>4414046</v>
      </c>
      <c r="C13" s="158">
        <v>88202</v>
      </c>
      <c r="D13" s="158">
        <v>650440</v>
      </c>
      <c r="E13" s="158">
        <v>75296</v>
      </c>
      <c r="F13" s="183">
        <v>593088</v>
      </c>
      <c r="G13" s="185">
        <v>0</v>
      </c>
      <c r="H13" s="158">
        <v>429406</v>
      </c>
      <c r="I13" s="158">
        <v>44878</v>
      </c>
      <c r="J13" s="160">
        <v>2509274</v>
      </c>
      <c r="K13" s="162">
        <v>23461</v>
      </c>
    </row>
    <row r="14" spans="1:11" ht="11.1" customHeight="1">
      <c r="A14" s="187" t="s">
        <v>218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219</v>
      </c>
      <c r="B15" s="158">
        <v>528461</v>
      </c>
      <c r="C15" s="158">
        <v>38502</v>
      </c>
      <c r="D15" s="158">
        <v>199760</v>
      </c>
      <c r="E15" s="158">
        <v>24398</v>
      </c>
      <c r="F15" s="183">
        <v>139083</v>
      </c>
      <c r="G15" s="185">
        <v>0</v>
      </c>
      <c r="H15" s="193">
        <v>0</v>
      </c>
      <c r="I15" s="158">
        <v>12486</v>
      </c>
      <c r="J15" s="160">
        <v>63245</v>
      </c>
      <c r="K15" s="162">
        <v>50987</v>
      </c>
    </row>
    <row r="16" spans="1:11" ht="11.1" customHeight="1">
      <c r="A16" s="154" t="s">
        <v>220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221</v>
      </c>
      <c r="B17" s="164">
        <v>432971</v>
      </c>
      <c r="C17" s="164">
        <v>1737</v>
      </c>
      <c r="D17" s="164">
        <v>24513</v>
      </c>
      <c r="E17" s="164">
        <v>32608</v>
      </c>
      <c r="F17" s="183">
        <v>61501</v>
      </c>
      <c r="G17" s="185">
        <v>0</v>
      </c>
      <c r="H17" s="164">
        <v>30520</v>
      </c>
      <c r="I17" s="164">
        <v>2354</v>
      </c>
      <c r="J17" s="166">
        <v>239933</v>
      </c>
      <c r="K17" s="168">
        <v>39806</v>
      </c>
    </row>
    <row r="18" spans="1:11" ht="11.1" customHeight="1" thickBot="1">
      <c r="A18" s="170" t="s">
        <v>222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12</v>
      </c>
      <c r="B24" s="145">
        <v>247246</v>
      </c>
      <c r="C24" s="145">
        <v>99686</v>
      </c>
      <c r="D24" s="189">
        <v>0</v>
      </c>
      <c r="E24" s="189">
        <v>0</v>
      </c>
      <c r="F24" s="145">
        <v>2800</v>
      </c>
      <c r="G24" s="145">
        <v>96857</v>
      </c>
      <c r="H24" s="145">
        <v>47904</v>
      </c>
      <c r="I24" s="145">
        <v>37833</v>
      </c>
      <c r="J24" s="191">
        <v>0</v>
      </c>
      <c r="K24" s="151">
        <v>9214</v>
      </c>
    </row>
    <row r="25" spans="1:11" ht="11.1" customHeight="1">
      <c r="A25" s="154" t="s">
        <v>87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215</v>
      </c>
      <c r="B26" s="158">
        <v>352763</v>
      </c>
      <c r="C26" s="158">
        <v>15608</v>
      </c>
      <c r="D26" s="158">
        <v>9</v>
      </c>
      <c r="E26" s="158">
        <v>284773</v>
      </c>
      <c r="F26" s="158">
        <v>6827</v>
      </c>
      <c r="G26" s="158">
        <v>17954</v>
      </c>
      <c r="H26" s="158">
        <v>27592</v>
      </c>
      <c r="I26" s="158">
        <v>18799</v>
      </c>
      <c r="J26" s="160">
        <v>1436</v>
      </c>
      <c r="K26" s="162">
        <v>5832</v>
      </c>
    </row>
    <row r="27" spans="1:11" ht="11.1" customHeight="1">
      <c r="A27" s="154" t="s">
        <v>216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217</v>
      </c>
      <c r="B28" s="158">
        <v>4414046</v>
      </c>
      <c r="C28" s="158">
        <v>556242</v>
      </c>
      <c r="D28" s="158">
        <v>30004</v>
      </c>
      <c r="E28" s="158">
        <v>3273697</v>
      </c>
      <c r="F28" s="158">
        <v>30200</v>
      </c>
      <c r="G28" s="158">
        <v>134963</v>
      </c>
      <c r="H28" s="158">
        <v>388941</v>
      </c>
      <c r="I28" s="158">
        <v>100000</v>
      </c>
      <c r="J28" s="160">
        <v>72804</v>
      </c>
      <c r="K28" s="162">
        <v>201405</v>
      </c>
    </row>
    <row r="29" spans="1:11" ht="11.1" customHeight="1">
      <c r="A29" s="154" t="s">
        <v>218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219</v>
      </c>
      <c r="B30" s="158">
        <v>528461</v>
      </c>
      <c r="C30" s="158">
        <v>16656</v>
      </c>
      <c r="D30" s="193">
        <v>0</v>
      </c>
      <c r="E30" s="158">
        <v>389174</v>
      </c>
      <c r="F30" s="193">
        <v>0</v>
      </c>
      <c r="G30" s="158">
        <v>49711</v>
      </c>
      <c r="H30" s="158">
        <v>72920</v>
      </c>
      <c r="I30" s="158">
        <v>34433</v>
      </c>
      <c r="J30" s="195">
        <v>0</v>
      </c>
      <c r="K30" s="162">
        <v>38412</v>
      </c>
    </row>
    <row r="31" spans="1:11" ht="11.1" customHeight="1">
      <c r="A31" s="154" t="s">
        <v>220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221</v>
      </c>
      <c r="B32" s="164">
        <v>432971</v>
      </c>
      <c r="C32" s="164">
        <v>25908</v>
      </c>
      <c r="D32" s="164">
        <v>12000</v>
      </c>
      <c r="E32" s="164">
        <v>299795</v>
      </c>
      <c r="F32" s="164">
        <v>14660</v>
      </c>
      <c r="G32" s="164">
        <v>35194</v>
      </c>
      <c r="H32" s="164">
        <v>45414</v>
      </c>
      <c r="I32" s="164">
        <v>30554</v>
      </c>
      <c r="J32" s="166">
        <v>581</v>
      </c>
      <c r="K32" s="168">
        <v>14523</v>
      </c>
    </row>
    <row r="33" spans="1:11" ht="11.1" customHeight="1" thickBot="1">
      <c r="A33" s="170" t="s">
        <v>222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3:G14"/>
    <mergeCell ref="F15:G16"/>
    <mergeCell ref="F17:G18"/>
    <mergeCell ref="F5:G6"/>
    <mergeCell ref="F7:G8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H5:H6"/>
    <mergeCell ref="F9:G10"/>
    <mergeCell ref="B11:B12"/>
    <mergeCell ref="C11:C12"/>
    <mergeCell ref="D11:D12"/>
    <mergeCell ref="E11:E12"/>
    <mergeCell ref="H11:H12"/>
    <mergeCell ref="I11:I12"/>
    <mergeCell ref="F11:G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18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88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4月底</v>
      </c>
      <c r="E4" s="69"/>
      <c r="F4" s="58" t="str">
        <f>'10-1'!F4:G4</f>
        <v> End of Apr.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86</v>
      </c>
      <c r="B9" s="145">
        <v>2601834</v>
      </c>
      <c r="C9" s="145">
        <v>30154</v>
      </c>
      <c r="D9" s="145">
        <v>159554</v>
      </c>
      <c r="E9" s="145">
        <v>108662</v>
      </c>
      <c r="F9" s="172">
        <v>212897</v>
      </c>
      <c r="G9" s="175">
        <v>0</v>
      </c>
      <c r="H9" s="145">
        <v>292915</v>
      </c>
      <c r="I9" s="145">
        <v>11876</v>
      </c>
      <c r="J9" s="148">
        <v>1732826</v>
      </c>
      <c r="K9" s="151">
        <v>52950</v>
      </c>
    </row>
    <row r="10" spans="1:11" ht="11.1" customHeight="1">
      <c r="A10" s="154" t="s">
        <v>94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223</v>
      </c>
      <c r="B11" s="158">
        <v>794078</v>
      </c>
      <c r="C11" s="158">
        <v>14170</v>
      </c>
      <c r="D11" s="158">
        <v>193107</v>
      </c>
      <c r="E11" s="158">
        <v>78836</v>
      </c>
      <c r="F11" s="178">
        <v>126752</v>
      </c>
      <c r="G11" s="180">
        <v>0</v>
      </c>
      <c r="H11" s="158">
        <v>1900</v>
      </c>
      <c r="I11" s="158">
        <v>20346</v>
      </c>
      <c r="J11" s="160">
        <v>319390</v>
      </c>
      <c r="K11" s="162">
        <v>39577</v>
      </c>
    </row>
    <row r="12" spans="1:11" ht="11.1" customHeight="1">
      <c r="A12" s="154" t="s">
        <v>224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225</v>
      </c>
      <c r="B13" s="158">
        <v>998050</v>
      </c>
      <c r="C13" s="158">
        <v>9984</v>
      </c>
      <c r="D13" s="158">
        <v>47389</v>
      </c>
      <c r="E13" s="158">
        <v>45264</v>
      </c>
      <c r="F13" s="183">
        <v>106355</v>
      </c>
      <c r="G13" s="185">
        <v>0</v>
      </c>
      <c r="H13" s="158">
        <v>90921</v>
      </c>
      <c r="I13" s="158">
        <v>5056</v>
      </c>
      <c r="J13" s="160">
        <v>650657</v>
      </c>
      <c r="K13" s="162">
        <v>42423</v>
      </c>
    </row>
    <row r="14" spans="1:11" ht="11.1" customHeight="1">
      <c r="A14" s="187" t="s">
        <v>226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227</v>
      </c>
      <c r="B15" s="158">
        <v>373749</v>
      </c>
      <c r="C15" s="158">
        <v>2580</v>
      </c>
      <c r="D15" s="158">
        <v>34510</v>
      </c>
      <c r="E15" s="158">
        <v>14836</v>
      </c>
      <c r="F15" s="183">
        <v>50422</v>
      </c>
      <c r="G15" s="185">
        <v>0</v>
      </c>
      <c r="H15" s="158">
        <v>27366</v>
      </c>
      <c r="I15" s="158">
        <v>2427</v>
      </c>
      <c r="J15" s="160">
        <v>235412</v>
      </c>
      <c r="K15" s="162">
        <v>6196</v>
      </c>
    </row>
    <row r="16" spans="1:11" ht="11.1" customHeight="1">
      <c r="A16" s="154" t="s">
        <v>228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229</v>
      </c>
      <c r="B17" s="164">
        <v>840475</v>
      </c>
      <c r="C17" s="164">
        <v>8277</v>
      </c>
      <c r="D17" s="164">
        <v>183506</v>
      </c>
      <c r="E17" s="164">
        <v>85928</v>
      </c>
      <c r="F17" s="183">
        <v>87736</v>
      </c>
      <c r="G17" s="185">
        <v>0</v>
      </c>
      <c r="H17" s="164">
        <v>58482</v>
      </c>
      <c r="I17" s="164">
        <v>39277</v>
      </c>
      <c r="J17" s="166">
        <v>354384</v>
      </c>
      <c r="K17" s="168">
        <v>22885</v>
      </c>
    </row>
    <row r="18" spans="1:11" ht="11.1" customHeight="1" thickBot="1">
      <c r="A18" s="170" t="s">
        <v>230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86</v>
      </c>
      <c r="B24" s="145">
        <v>2601834</v>
      </c>
      <c r="C24" s="145">
        <v>78296</v>
      </c>
      <c r="D24" s="145">
        <v>161099</v>
      </c>
      <c r="E24" s="145">
        <v>2108159</v>
      </c>
      <c r="F24" s="145">
        <v>52910</v>
      </c>
      <c r="G24" s="145">
        <v>49458</v>
      </c>
      <c r="H24" s="145">
        <v>151912</v>
      </c>
      <c r="I24" s="145">
        <v>97181</v>
      </c>
      <c r="J24" s="148">
        <v>816</v>
      </c>
      <c r="K24" s="151">
        <v>48966</v>
      </c>
    </row>
    <row r="25" spans="1:11" ht="11.1" customHeight="1">
      <c r="A25" s="154" t="s">
        <v>94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223</v>
      </c>
      <c r="B26" s="158">
        <v>794078</v>
      </c>
      <c r="C26" s="158">
        <v>5788</v>
      </c>
      <c r="D26" s="158">
        <v>0</v>
      </c>
      <c r="E26" s="158">
        <v>638221</v>
      </c>
      <c r="F26" s="158">
        <v>9507</v>
      </c>
      <c r="G26" s="158">
        <v>83511</v>
      </c>
      <c r="H26" s="158">
        <v>57050</v>
      </c>
      <c r="I26" s="158">
        <v>29106</v>
      </c>
      <c r="J26" s="160">
        <v>5795</v>
      </c>
      <c r="K26" s="162">
        <v>22554</v>
      </c>
    </row>
    <row r="27" spans="1:11" ht="11.1" customHeight="1">
      <c r="A27" s="154" t="s">
        <v>224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225</v>
      </c>
      <c r="B28" s="158">
        <v>998050</v>
      </c>
      <c r="C28" s="158">
        <v>10830</v>
      </c>
      <c r="D28" s="158">
        <v>5013</v>
      </c>
      <c r="E28" s="158">
        <v>838852</v>
      </c>
      <c r="F28" s="158">
        <v>15150</v>
      </c>
      <c r="G28" s="158">
        <v>33256</v>
      </c>
      <c r="H28" s="158">
        <v>94950</v>
      </c>
      <c r="I28" s="158">
        <v>60216</v>
      </c>
      <c r="J28" s="160">
        <v>2468</v>
      </c>
      <c r="K28" s="162">
        <v>31324</v>
      </c>
    </row>
    <row r="29" spans="1:11" ht="11.1" customHeight="1">
      <c r="A29" s="154" t="s">
        <v>226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227</v>
      </c>
      <c r="B30" s="158">
        <v>373749</v>
      </c>
      <c r="C30" s="158">
        <v>11879</v>
      </c>
      <c r="D30" s="193">
        <v>0</v>
      </c>
      <c r="E30" s="158">
        <v>296373</v>
      </c>
      <c r="F30" s="193">
        <v>0</v>
      </c>
      <c r="G30" s="158">
        <v>8077</v>
      </c>
      <c r="H30" s="158">
        <v>57421</v>
      </c>
      <c r="I30" s="158">
        <v>11112</v>
      </c>
      <c r="J30" s="160">
        <v>55</v>
      </c>
      <c r="K30" s="162">
        <v>41240</v>
      </c>
    </row>
    <row r="31" spans="1:11" ht="11.1" customHeight="1">
      <c r="A31" s="154" t="s">
        <v>228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229</v>
      </c>
      <c r="B32" s="164">
        <v>840475</v>
      </c>
      <c r="C32" s="164">
        <v>23741</v>
      </c>
      <c r="D32" s="197">
        <v>0</v>
      </c>
      <c r="E32" s="164">
        <v>660477</v>
      </c>
      <c r="F32" s="197">
        <v>0</v>
      </c>
      <c r="G32" s="164">
        <v>84056</v>
      </c>
      <c r="H32" s="164">
        <v>72202</v>
      </c>
      <c r="I32" s="164">
        <v>34800</v>
      </c>
      <c r="J32" s="166">
        <v>1579</v>
      </c>
      <c r="K32" s="168">
        <v>36180</v>
      </c>
    </row>
    <row r="33" spans="1:11" ht="11.1" customHeight="1" thickBot="1">
      <c r="A33" s="170" t="s">
        <v>230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7:G18"/>
    <mergeCell ref="F7:G8"/>
    <mergeCell ref="H5:H6"/>
    <mergeCell ref="J32:J33"/>
    <mergeCell ref="K32:K33"/>
    <mergeCell ref="J30:J31"/>
    <mergeCell ref="K30:K31"/>
    <mergeCell ref="H32:H33"/>
    <mergeCell ref="I32:I33"/>
    <mergeCell ref="G32:G33"/>
    <mergeCell ref="H30:H31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J15:J16"/>
    <mergeCell ref="K15:K16"/>
    <mergeCell ref="B17:B18"/>
    <mergeCell ref="C17:C18"/>
    <mergeCell ref="D17:D18"/>
    <mergeCell ref="E17:E18"/>
    <mergeCell ref="H17:H18"/>
    <mergeCell ref="I17:I18"/>
    <mergeCell ref="K13:K14"/>
    <mergeCell ref="B15:B16"/>
    <mergeCell ref="C15:C16"/>
    <mergeCell ref="D15:D16"/>
    <mergeCell ref="E15:E16"/>
    <mergeCell ref="H15:H16"/>
    <mergeCell ref="I15:I16"/>
    <mergeCell ref="F15:G1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D4:E4"/>
    <mergeCell ref="D9:D10"/>
    <mergeCell ref="E9:E10"/>
    <mergeCell ref="E5:E6"/>
    <mergeCell ref="D5:D6"/>
    <mergeCell ref="F9:G10"/>
    <mergeCell ref="F5:G6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19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81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91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4月底</v>
      </c>
      <c r="E4" s="69"/>
      <c r="F4" s="58" t="str">
        <f>'10-1'!F4:G4</f>
        <v> End of Apr.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90</v>
      </c>
      <c r="B9" s="145">
        <v>100008</v>
      </c>
      <c r="C9" s="145">
        <v>1246</v>
      </c>
      <c r="D9" s="145">
        <v>5532</v>
      </c>
      <c r="E9" s="145">
        <v>1114</v>
      </c>
      <c r="F9" s="172">
        <v>8441</v>
      </c>
      <c r="G9" s="175">
        <v>0</v>
      </c>
      <c r="H9" s="145">
        <v>14065</v>
      </c>
      <c r="I9" s="145">
        <v>250</v>
      </c>
      <c r="J9" s="148">
        <v>63972</v>
      </c>
      <c r="K9" s="151">
        <v>5388</v>
      </c>
    </row>
    <row r="10" spans="1:11" ht="11.1" customHeight="1">
      <c r="A10" s="154" t="s">
        <v>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231</v>
      </c>
      <c r="B11" s="158">
        <v>264052</v>
      </c>
      <c r="C11" s="158">
        <v>2330</v>
      </c>
      <c r="D11" s="158">
        <v>18024</v>
      </c>
      <c r="E11" s="158">
        <v>3856</v>
      </c>
      <c r="F11" s="178">
        <v>6851</v>
      </c>
      <c r="G11" s="180">
        <v>0</v>
      </c>
      <c r="H11" s="158">
        <v>29591</v>
      </c>
      <c r="I11" s="158">
        <v>493</v>
      </c>
      <c r="J11" s="160">
        <v>190427</v>
      </c>
      <c r="K11" s="162">
        <v>12479</v>
      </c>
    </row>
    <row r="12" spans="1:11" ht="11.1" customHeight="1">
      <c r="A12" s="154" t="s">
        <v>232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233</v>
      </c>
      <c r="B13" s="158">
        <v>1427121</v>
      </c>
      <c r="C13" s="158">
        <v>19685</v>
      </c>
      <c r="D13" s="158">
        <v>94547</v>
      </c>
      <c r="E13" s="158">
        <v>57765</v>
      </c>
      <c r="F13" s="183">
        <v>182930</v>
      </c>
      <c r="G13" s="185">
        <v>0</v>
      </c>
      <c r="H13" s="158">
        <v>127789</v>
      </c>
      <c r="I13" s="158">
        <v>21504</v>
      </c>
      <c r="J13" s="160">
        <v>918475</v>
      </c>
      <c r="K13" s="162">
        <v>4426</v>
      </c>
    </row>
    <row r="14" spans="1:11" ht="11.1" customHeight="1">
      <c r="A14" s="187" t="s">
        <v>234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235</v>
      </c>
      <c r="B15" s="158">
        <v>839643</v>
      </c>
      <c r="C15" s="158">
        <v>8613</v>
      </c>
      <c r="D15" s="158">
        <v>41055</v>
      </c>
      <c r="E15" s="158">
        <v>50951</v>
      </c>
      <c r="F15" s="183">
        <v>122706</v>
      </c>
      <c r="G15" s="185">
        <v>0</v>
      </c>
      <c r="H15" s="158">
        <v>36918</v>
      </c>
      <c r="I15" s="158">
        <v>3382</v>
      </c>
      <c r="J15" s="160">
        <v>552439</v>
      </c>
      <c r="K15" s="162">
        <v>23580</v>
      </c>
    </row>
    <row r="16" spans="1:11" ht="11.1" customHeight="1">
      <c r="A16" s="154" t="s">
        <v>236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237</v>
      </c>
      <c r="B17" s="164">
        <v>347931</v>
      </c>
      <c r="C17" s="164">
        <v>3499</v>
      </c>
      <c r="D17" s="164">
        <v>15209</v>
      </c>
      <c r="E17" s="164">
        <v>4772</v>
      </c>
      <c r="F17" s="183">
        <v>24558</v>
      </c>
      <c r="G17" s="185">
        <v>0</v>
      </c>
      <c r="H17" s="164">
        <v>42008</v>
      </c>
      <c r="I17" s="164">
        <v>1081</v>
      </c>
      <c r="J17" s="166">
        <v>230932</v>
      </c>
      <c r="K17" s="168">
        <v>25872</v>
      </c>
    </row>
    <row r="18" spans="1:11" ht="11.1" customHeight="1" thickBot="1">
      <c r="A18" s="170" t="s">
        <v>238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90</v>
      </c>
      <c r="B24" s="145">
        <v>100008</v>
      </c>
      <c r="C24" s="145">
        <v>6014</v>
      </c>
      <c r="D24" s="189">
        <v>0</v>
      </c>
      <c r="E24" s="145">
        <v>84102</v>
      </c>
      <c r="F24" s="145">
        <v>1610</v>
      </c>
      <c r="G24" s="145">
        <v>2067</v>
      </c>
      <c r="H24" s="145">
        <v>6215</v>
      </c>
      <c r="I24" s="145">
        <v>3202</v>
      </c>
      <c r="J24" s="148">
        <v>1058</v>
      </c>
      <c r="K24" s="151">
        <v>1658</v>
      </c>
    </row>
    <row r="25" spans="1:11" ht="11.1" customHeight="1">
      <c r="A25" s="154" t="s">
        <v>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231</v>
      </c>
      <c r="B26" s="158">
        <v>264052</v>
      </c>
      <c r="C26" s="158">
        <v>19</v>
      </c>
      <c r="D26" s="193">
        <v>0</v>
      </c>
      <c r="E26" s="158">
        <v>236374</v>
      </c>
      <c r="F26" s="158">
        <v>6450</v>
      </c>
      <c r="G26" s="158">
        <v>2866</v>
      </c>
      <c r="H26" s="158">
        <v>18342</v>
      </c>
      <c r="I26" s="158">
        <v>14012</v>
      </c>
      <c r="J26" s="160">
        <v>10</v>
      </c>
      <c r="K26" s="162">
        <v>3891</v>
      </c>
    </row>
    <row r="27" spans="1:11" ht="11.1" customHeight="1">
      <c r="A27" s="154" t="s">
        <v>232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233</v>
      </c>
      <c r="B28" s="158">
        <v>1427121</v>
      </c>
      <c r="C28" s="158">
        <v>16121</v>
      </c>
      <c r="D28" s="158">
        <v>314</v>
      </c>
      <c r="E28" s="158">
        <v>1197639</v>
      </c>
      <c r="F28" s="158">
        <v>26000</v>
      </c>
      <c r="G28" s="158">
        <v>101750</v>
      </c>
      <c r="H28" s="158">
        <v>85298</v>
      </c>
      <c r="I28" s="158">
        <v>49815</v>
      </c>
      <c r="J28" s="160">
        <v>2756</v>
      </c>
      <c r="K28" s="162">
        <v>38234</v>
      </c>
    </row>
    <row r="29" spans="1:11" ht="11.1" customHeight="1">
      <c r="A29" s="154" t="s">
        <v>234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235</v>
      </c>
      <c r="B30" s="158">
        <v>839643</v>
      </c>
      <c r="C30" s="158">
        <v>12650</v>
      </c>
      <c r="D30" s="158">
        <v>3299</v>
      </c>
      <c r="E30" s="158">
        <v>732347</v>
      </c>
      <c r="F30" s="158">
        <v>13520</v>
      </c>
      <c r="G30" s="158">
        <v>20281</v>
      </c>
      <c r="H30" s="158">
        <v>57547</v>
      </c>
      <c r="I30" s="158">
        <v>40403</v>
      </c>
      <c r="J30" s="160">
        <v>172</v>
      </c>
      <c r="K30" s="162">
        <v>17150</v>
      </c>
    </row>
    <row r="31" spans="1:11" ht="11.1" customHeight="1">
      <c r="A31" s="154" t="s">
        <v>236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237</v>
      </c>
      <c r="B32" s="164">
        <v>347931</v>
      </c>
      <c r="C32" s="164">
        <v>7913</v>
      </c>
      <c r="D32" s="164">
        <v>5003</v>
      </c>
      <c r="E32" s="164">
        <v>291937</v>
      </c>
      <c r="F32" s="164">
        <v>5449</v>
      </c>
      <c r="G32" s="164">
        <v>12341</v>
      </c>
      <c r="H32" s="164">
        <v>25288</v>
      </c>
      <c r="I32" s="164">
        <v>19403</v>
      </c>
      <c r="J32" s="166">
        <v>1</v>
      </c>
      <c r="K32" s="168">
        <v>5994</v>
      </c>
    </row>
    <row r="33" spans="1:11" ht="11.1" customHeight="1" thickBot="1">
      <c r="A33" s="170" t="s">
        <v>238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3:G14"/>
    <mergeCell ref="F15:G16"/>
    <mergeCell ref="F17:G18"/>
    <mergeCell ref="F5:G6"/>
    <mergeCell ref="F7:G8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H5:H6"/>
    <mergeCell ref="F9:G10"/>
    <mergeCell ref="B11:B12"/>
    <mergeCell ref="C11:C12"/>
    <mergeCell ref="D11:D12"/>
    <mergeCell ref="E11:E12"/>
    <mergeCell ref="H11:H12"/>
    <mergeCell ref="I11:I12"/>
    <mergeCell ref="F11:G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20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92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4月底</v>
      </c>
      <c r="E4" s="69"/>
      <c r="F4" s="58" t="str">
        <f>'10-1'!F4:G4</f>
        <v> End of Apr.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97</v>
      </c>
      <c r="B9" s="145">
        <v>224569</v>
      </c>
      <c r="C9" s="145">
        <v>2505</v>
      </c>
      <c r="D9" s="145">
        <v>11545</v>
      </c>
      <c r="E9" s="145">
        <v>7708</v>
      </c>
      <c r="F9" s="172">
        <v>19420</v>
      </c>
      <c r="G9" s="175">
        <v>0</v>
      </c>
      <c r="H9" s="145">
        <v>19890</v>
      </c>
      <c r="I9" s="145">
        <v>839</v>
      </c>
      <c r="J9" s="148">
        <v>156022</v>
      </c>
      <c r="K9" s="151">
        <v>6642</v>
      </c>
    </row>
    <row r="10" spans="1:11" ht="11.1" customHeight="1">
      <c r="A10" s="154" t="s">
        <v>102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239</v>
      </c>
      <c r="B11" s="158">
        <v>1060299</v>
      </c>
      <c r="C11" s="158">
        <v>7569</v>
      </c>
      <c r="D11" s="158">
        <v>39788</v>
      </c>
      <c r="E11" s="158">
        <v>93826</v>
      </c>
      <c r="F11" s="178">
        <v>67785</v>
      </c>
      <c r="G11" s="180">
        <v>0</v>
      </c>
      <c r="H11" s="158">
        <v>81029</v>
      </c>
      <c r="I11" s="158">
        <v>43365</v>
      </c>
      <c r="J11" s="160">
        <v>655095</v>
      </c>
      <c r="K11" s="162">
        <v>71842</v>
      </c>
    </row>
    <row r="12" spans="1:11" ht="11.1" customHeight="1">
      <c r="A12" s="154" t="s">
        <v>240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241</v>
      </c>
      <c r="B13" s="158">
        <v>897798</v>
      </c>
      <c r="C13" s="158">
        <v>4767</v>
      </c>
      <c r="D13" s="158">
        <v>67126</v>
      </c>
      <c r="E13" s="158">
        <v>64481</v>
      </c>
      <c r="F13" s="183">
        <v>66438</v>
      </c>
      <c r="G13" s="185">
        <v>0</v>
      </c>
      <c r="H13" s="158">
        <v>132266</v>
      </c>
      <c r="I13" s="158">
        <v>20536</v>
      </c>
      <c r="J13" s="160">
        <v>523730</v>
      </c>
      <c r="K13" s="162">
        <v>18452</v>
      </c>
    </row>
    <row r="14" spans="1:11" ht="11.1" customHeight="1">
      <c r="A14" s="187" t="s">
        <v>242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243</v>
      </c>
      <c r="B15" s="158">
        <v>2553045</v>
      </c>
      <c r="C15" s="158">
        <v>11906</v>
      </c>
      <c r="D15" s="158">
        <v>143996</v>
      </c>
      <c r="E15" s="158">
        <v>293949</v>
      </c>
      <c r="F15" s="183">
        <v>229089</v>
      </c>
      <c r="G15" s="185">
        <v>0</v>
      </c>
      <c r="H15" s="158">
        <v>263635</v>
      </c>
      <c r="I15" s="158">
        <v>28797</v>
      </c>
      <c r="J15" s="160">
        <v>1528928</v>
      </c>
      <c r="K15" s="162">
        <v>52747</v>
      </c>
    </row>
    <row r="16" spans="1:11" ht="11.1" customHeight="1">
      <c r="A16" s="154" t="s">
        <v>244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245</v>
      </c>
      <c r="B17" s="164">
        <v>2976135</v>
      </c>
      <c r="C17" s="164">
        <v>28115</v>
      </c>
      <c r="D17" s="164">
        <v>219420</v>
      </c>
      <c r="E17" s="164">
        <v>85460</v>
      </c>
      <c r="F17" s="183">
        <v>375406</v>
      </c>
      <c r="G17" s="185">
        <v>0</v>
      </c>
      <c r="H17" s="164">
        <v>328028</v>
      </c>
      <c r="I17" s="164">
        <v>70683</v>
      </c>
      <c r="J17" s="166">
        <v>1771889</v>
      </c>
      <c r="K17" s="168">
        <v>97135</v>
      </c>
    </row>
    <row r="18" spans="1:11" ht="11.1" customHeight="1" thickBot="1">
      <c r="A18" s="170" t="s">
        <v>246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97</v>
      </c>
      <c r="B24" s="145">
        <v>224569</v>
      </c>
      <c r="C24" s="145">
        <v>23</v>
      </c>
      <c r="D24" s="145">
        <v>26</v>
      </c>
      <c r="E24" s="145">
        <v>201018</v>
      </c>
      <c r="F24" s="145">
        <v>1650</v>
      </c>
      <c r="G24" s="145">
        <v>2458</v>
      </c>
      <c r="H24" s="145">
        <v>19394</v>
      </c>
      <c r="I24" s="145">
        <v>13815</v>
      </c>
      <c r="J24" s="148">
        <v>929</v>
      </c>
      <c r="K24" s="151">
        <v>4435</v>
      </c>
    </row>
    <row r="25" spans="1:11" ht="11.1" customHeight="1">
      <c r="A25" s="154" t="s">
        <v>102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239</v>
      </c>
      <c r="B26" s="158">
        <v>1060299</v>
      </c>
      <c r="C26" s="158">
        <v>12249</v>
      </c>
      <c r="D26" s="158">
        <v>5575</v>
      </c>
      <c r="E26" s="158">
        <v>843630</v>
      </c>
      <c r="F26" s="158">
        <v>6000</v>
      </c>
      <c r="G26" s="158">
        <v>106719</v>
      </c>
      <c r="H26" s="158">
        <v>86127</v>
      </c>
      <c r="I26" s="158">
        <v>45406</v>
      </c>
      <c r="J26" s="160">
        <v>8237</v>
      </c>
      <c r="K26" s="162">
        <v>25208</v>
      </c>
    </row>
    <row r="27" spans="1:11" ht="11.1" customHeight="1">
      <c r="A27" s="154" t="s">
        <v>240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241</v>
      </c>
      <c r="B28" s="158">
        <v>897798</v>
      </c>
      <c r="C28" s="158">
        <v>6838</v>
      </c>
      <c r="D28" s="158">
        <v>35150</v>
      </c>
      <c r="E28" s="158">
        <v>700608</v>
      </c>
      <c r="F28" s="158">
        <v>25302</v>
      </c>
      <c r="G28" s="158">
        <v>57621</v>
      </c>
      <c r="H28" s="158">
        <v>72279</v>
      </c>
      <c r="I28" s="158">
        <v>48653</v>
      </c>
      <c r="J28" s="160">
        <v>831</v>
      </c>
      <c r="K28" s="162">
        <v>21001</v>
      </c>
    </row>
    <row r="29" spans="1:11" ht="11.1" customHeight="1">
      <c r="A29" s="154" t="s">
        <v>242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243</v>
      </c>
      <c r="B30" s="158">
        <v>2553045</v>
      </c>
      <c r="C30" s="158">
        <v>7094</v>
      </c>
      <c r="D30" s="193">
        <v>0</v>
      </c>
      <c r="E30" s="158">
        <v>2297920</v>
      </c>
      <c r="F30" s="158">
        <v>32500</v>
      </c>
      <c r="G30" s="158">
        <v>52160</v>
      </c>
      <c r="H30" s="158">
        <v>163371</v>
      </c>
      <c r="I30" s="158">
        <v>87303</v>
      </c>
      <c r="J30" s="160">
        <v>24943</v>
      </c>
      <c r="K30" s="162">
        <v>48599</v>
      </c>
    </row>
    <row r="31" spans="1:11" ht="11.1" customHeight="1">
      <c r="A31" s="154" t="s">
        <v>244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245</v>
      </c>
      <c r="B32" s="164">
        <v>2976135</v>
      </c>
      <c r="C32" s="164">
        <v>85695</v>
      </c>
      <c r="D32" s="164">
        <v>10013</v>
      </c>
      <c r="E32" s="164">
        <v>2428168</v>
      </c>
      <c r="F32" s="164">
        <v>51940</v>
      </c>
      <c r="G32" s="164">
        <v>192110</v>
      </c>
      <c r="H32" s="164">
        <v>208209</v>
      </c>
      <c r="I32" s="164">
        <v>110735</v>
      </c>
      <c r="J32" s="166">
        <v>15581</v>
      </c>
      <c r="K32" s="168">
        <v>88736</v>
      </c>
    </row>
    <row r="33" spans="1:11" ht="11.1" customHeight="1" thickBot="1">
      <c r="A33" s="170" t="s">
        <v>246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17:B18"/>
    <mergeCell ref="C17:C18"/>
    <mergeCell ref="D17:D18"/>
    <mergeCell ref="E17:E18"/>
    <mergeCell ref="H17:H18"/>
    <mergeCell ref="I17:I18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3:B14"/>
    <mergeCell ref="C13:C14"/>
    <mergeCell ref="D13:D14"/>
    <mergeCell ref="E13:E14"/>
    <mergeCell ref="H13:H14"/>
    <mergeCell ref="I13:I14"/>
    <mergeCell ref="D4:E4"/>
    <mergeCell ref="D9:D10"/>
    <mergeCell ref="E9:E10"/>
    <mergeCell ref="E5:E6"/>
    <mergeCell ref="D5:D6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21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95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96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4月底</v>
      </c>
      <c r="E4" s="69"/>
      <c r="F4" s="58" t="str">
        <f>'10-1'!F4:G4</f>
        <v> End of Apr.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101</v>
      </c>
      <c r="B9" s="145">
        <v>4558203</v>
      </c>
      <c r="C9" s="145">
        <v>36116</v>
      </c>
      <c r="D9" s="145">
        <v>349700</v>
      </c>
      <c r="E9" s="145">
        <v>328489</v>
      </c>
      <c r="F9" s="172">
        <v>392893</v>
      </c>
      <c r="G9" s="175">
        <v>0</v>
      </c>
      <c r="H9" s="145">
        <v>529964</v>
      </c>
      <c r="I9" s="145">
        <v>133834</v>
      </c>
      <c r="J9" s="148">
        <v>2689146</v>
      </c>
      <c r="K9" s="151">
        <v>98061</v>
      </c>
    </row>
    <row r="10" spans="1:11" ht="11.1" customHeight="1">
      <c r="A10" s="154" t="s">
        <v>104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247</v>
      </c>
      <c r="B11" s="158">
        <v>975767</v>
      </c>
      <c r="C11" s="158">
        <v>5535</v>
      </c>
      <c r="D11" s="158">
        <v>83599</v>
      </c>
      <c r="E11" s="158">
        <v>47589</v>
      </c>
      <c r="F11" s="178">
        <v>132639</v>
      </c>
      <c r="G11" s="180">
        <v>0</v>
      </c>
      <c r="H11" s="158">
        <v>77214</v>
      </c>
      <c r="I11" s="158">
        <v>23657</v>
      </c>
      <c r="J11" s="160">
        <v>534937</v>
      </c>
      <c r="K11" s="162">
        <v>70597</v>
      </c>
    </row>
    <row r="12" spans="1:11" ht="11.1" customHeight="1">
      <c r="A12" s="154" t="s">
        <v>248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249</v>
      </c>
      <c r="B13" s="158">
        <v>1059055</v>
      </c>
      <c r="C13" s="158">
        <v>11529</v>
      </c>
      <c r="D13" s="158">
        <v>162855</v>
      </c>
      <c r="E13" s="158">
        <v>72872</v>
      </c>
      <c r="F13" s="183">
        <v>145612</v>
      </c>
      <c r="G13" s="185">
        <v>0</v>
      </c>
      <c r="H13" s="158">
        <v>539</v>
      </c>
      <c r="I13" s="158">
        <v>86587</v>
      </c>
      <c r="J13" s="160">
        <v>540979</v>
      </c>
      <c r="K13" s="162">
        <v>38080</v>
      </c>
    </row>
    <row r="14" spans="1:11" ht="11.1" customHeight="1">
      <c r="A14" s="187" t="s">
        <v>250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251</v>
      </c>
      <c r="B15" s="158">
        <v>3363869</v>
      </c>
      <c r="C15" s="158">
        <v>33489</v>
      </c>
      <c r="D15" s="158">
        <v>189507</v>
      </c>
      <c r="E15" s="158">
        <v>177303</v>
      </c>
      <c r="F15" s="183">
        <v>192720</v>
      </c>
      <c r="G15" s="185">
        <v>0</v>
      </c>
      <c r="H15" s="158">
        <v>552656</v>
      </c>
      <c r="I15" s="158">
        <v>130886</v>
      </c>
      <c r="J15" s="160">
        <v>2021243</v>
      </c>
      <c r="K15" s="162">
        <v>66064</v>
      </c>
    </row>
    <row r="16" spans="1:11" ht="11.1" customHeight="1">
      <c r="A16" s="154" t="s">
        <v>252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253</v>
      </c>
      <c r="B17" s="164">
        <v>401014</v>
      </c>
      <c r="C17" s="164">
        <v>2817</v>
      </c>
      <c r="D17" s="164">
        <v>17789</v>
      </c>
      <c r="E17" s="164">
        <v>28158</v>
      </c>
      <c r="F17" s="183">
        <v>50076</v>
      </c>
      <c r="G17" s="185">
        <v>0</v>
      </c>
      <c r="H17" s="164">
        <v>33844</v>
      </c>
      <c r="I17" s="164">
        <v>5750</v>
      </c>
      <c r="J17" s="166">
        <v>262306</v>
      </c>
      <c r="K17" s="168">
        <v>273</v>
      </c>
    </row>
    <row r="18" spans="1:11" ht="11.1" customHeight="1" thickBot="1">
      <c r="A18" s="170" t="s">
        <v>254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101</v>
      </c>
      <c r="B24" s="145">
        <v>4558203</v>
      </c>
      <c r="C24" s="145">
        <v>76309</v>
      </c>
      <c r="D24" s="145">
        <v>2276</v>
      </c>
      <c r="E24" s="145">
        <v>3829557</v>
      </c>
      <c r="F24" s="145">
        <v>23820</v>
      </c>
      <c r="G24" s="145">
        <v>338799</v>
      </c>
      <c r="H24" s="145">
        <v>287441</v>
      </c>
      <c r="I24" s="145">
        <v>146320</v>
      </c>
      <c r="J24" s="148">
        <v>36999</v>
      </c>
      <c r="K24" s="151">
        <v>92501</v>
      </c>
    </row>
    <row r="25" spans="1:11" ht="11.1" customHeight="1">
      <c r="A25" s="154" t="s">
        <v>104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247</v>
      </c>
      <c r="B26" s="158">
        <v>975767</v>
      </c>
      <c r="C26" s="158">
        <v>3715</v>
      </c>
      <c r="D26" s="158">
        <v>181</v>
      </c>
      <c r="E26" s="158">
        <v>719952</v>
      </c>
      <c r="F26" s="158">
        <v>26625</v>
      </c>
      <c r="G26" s="158">
        <v>144435</v>
      </c>
      <c r="H26" s="158">
        <v>80859</v>
      </c>
      <c r="I26" s="158">
        <v>47036</v>
      </c>
      <c r="J26" s="160">
        <v>8025</v>
      </c>
      <c r="K26" s="162">
        <v>26836</v>
      </c>
    </row>
    <row r="27" spans="1:11" ht="11.1" customHeight="1">
      <c r="A27" s="154" t="s">
        <v>248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249</v>
      </c>
      <c r="B28" s="158">
        <v>1059055</v>
      </c>
      <c r="C28" s="158">
        <v>37610</v>
      </c>
      <c r="D28" s="193">
        <v>0</v>
      </c>
      <c r="E28" s="158">
        <v>833633</v>
      </c>
      <c r="F28" s="158">
        <v>3168</v>
      </c>
      <c r="G28" s="158">
        <v>78725</v>
      </c>
      <c r="H28" s="158">
        <v>105918</v>
      </c>
      <c r="I28" s="158">
        <v>84250</v>
      </c>
      <c r="J28" s="195">
        <v>0</v>
      </c>
      <c r="K28" s="162">
        <v>21701</v>
      </c>
    </row>
    <row r="29" spans="1:11" ht="11.1" customHeight="1">
      <c r="A29" s="154" t="s">
        <v>250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251</v>
      </c>
      <c r="B30" s="158">
        <v>3363869</v>
      </c>
      <c r="C30" s="158">
        <v>49159</v>
      </c>
      <c r="D30" s="158">
        <v>6695</v>
      </c>
      <c r="E30" s="158">
        <v>2759678</v>
      </c>
      <c r="F30" s="158">
        <v>20050</v>
      </c>
      <c r="G30" s="158">
        <v>302908</v>
      </c>
      <c r="H30" s="158">
        <v>225379</v>
      </c>
      <c r="I30" s="158">
        <v>122992</v>
      </c>
      <c r="J30" s="160">
        <v>30108</v>
      </c>
      <c r="K30" s="162">
        <v>69980</v>
      </c>
    </row>
    <row r="31" spans="1:11" ht="11.1" customHeight="1">
      <c r="A31" s="154" t="s">
        <v>252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253</v>
      </c>
      <c r="B32" s="164">
        <v>401014</v>
      </c>
      <c r="C32" s="164">
        <v>2327</v>
      </c>
      <c r="D32" s="164">
        <v>3005</v>
      </c>
      <c r="E32" s="164">
        <v>347805</v>
      </c>
      <c r="F32" s="197">
        <v>0</v>
      </c>
      <c r="G32" s="164">
        <v>11183</v>
      </c>
      <c r="H32" s="164">
        <v>36694</v>
      </c>
      <c r="I32" s="164">
        <v>19576</v>
      </c>
      <c r="J32" s="166">
        <v>407</v>
      </c>
      <c r="K32" s="168">
        <v>16963</v>
      </c>
    </row>
    <row r="33" spans="1:11" ht="11.1" customHeight="1" thickBot="1">
      <c r="A33" s="170" t="s">
        <v>254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7:G18"/>
    <mergeCell ref="H5:H6"/>
    <mergeCell ref="F5:G6"/>
    <mergeCell ref="F7:G8"/>
    <mergeCell ref="F9:G10"/>
    <mergeCell ref="F11:G12"/>
    <mergeCell ref="F13:G14"/>
    <mergeCell ref="F15:G16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B11:B12"/>
    <mergeCell ref="C11:C12"/>
    <mergeCell ref="D11:D12"/>
    <mergeCell ref="E11:E12"/>
    <mergeCell ref="H11:H12"/>
    <mergeCell ref="I11:I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22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99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100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4月底</v>
      </c>
      <c r="E4" s="69"/>
      <c r="F4" s="58" t="str">
        <f>'10-1'!F4:G4</f>
        <v> End of Apr.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103</v>
      </c>
      <c r="B9" s="145">
        <v>6267472</v>
      </c>
      <c r="C9" s="145">
        <v>110699</v>
      </c>
      <c r="D9" s="145">
        <v>445727</v>
      </c>
      <c r="E9" s="145">
        <v>279927</v>
      </c>
      <c r="F9" s="172">
        <v>375503</v>
      </c>
      <c r="G9" s="175">
        <v>0</v>
      </c>
      <c r="H9" s="145">
        <v>889731</v>
      </c>
      <c r="I9" s="145">
        <v>202539</v>
      </c>
      <c r="J9" s="148">
        <v>3779774</v>
      </c>
      <c r="K9" s="151">
        <v>183571</v>
      </c>
    </row>
    <row r="10" spans="1:11" ht="11.1" customHeight="1">
      <c r="A10" s="154" t="s">
        <v>106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255</v>
      </c>
      <c r="B11" s="158">
        <v>72984</v>
      </c>
      <c r="C11" s="158">
        <v>244</v>
      </c>
      <c r="D11" s="158">
        <v>9039</v>
      </c>
      <c r="E11" s="193">
        <v>0</v>
      </c>
      <c r="F11" s="178">
        <v>11211</v>
      </c>
      <c r="G11" s="180">
        <v>0</v>
      </c>
      <c r="H11" s="158">
        <v>693</v>
      </c>
      <c r="I11" s="158">
        <v>1193</v>
      </c>
      <c r="J11" s="160">
        <v>47430</v>
      </c>
      <c r="K11" s="162">
        <v>3173</v>
      </c>
    </row>
    <row r="12" spans="1:11" ht="11.1" customHeight="1">
      <c r="A12" s="154" t="s">
        <v>256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257</v>
      </c>
      <c r="B13" s="158">
        <v>111620</v>
      </c>
      <c r="C13" s="158">
        <v>151</v>
      </c>
      <c r="D13" s="158">
        <v>8570</v>
      </c>
      <c r="E13" s="193">
        <v>0</v>
      </c>
      <c r="F13" s="183">
        <v>16142</v>
      </c>
      <c r="G13" s="185">
        <v>0</v>
      </c>
      <c r="H13" s="158">
        <v>3600</v>
      </c>
      <c r="I13" s="158">
        <v>436</v>
      </c>
      <c r="J13" s="160">
        <v>79472</v>
      </c>
      <c r="K13" s="162">
        <v>3249</v>
      </c>
    </row>
    <row r="14" spans="1:11" ht="11.1" customHeight="1">
      <c r="A14" s="187" t="s">
        <v>258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259</v>
      </c>
      <c r="B15" s="158">
        <v>56666</v>
      </c>
      <c r="C15" s="158">
        <v>2</v>
      </c>
      <c r="D15" s="158">
        <v>3083</v>
      </c>
      <c r="E15" s="158">
        <v>3680</v>
      </c>
      <c r="F15" s="183">
        <v>15956</v>
      </c>
      <c r="G15" s="185">
        <v>0</v>
      </c>
      <c r="H15" s="158">
        <v>600</v>
      </c>
      <c r="I15" s="158">
        <v>638</v>
      </c>
      <c r="J15" s="160">
        <v>26069</v>
      </c>
      <c r="K15" s="162">
        <v>6639</v>
      </c>
    </row>
    <row r="16" spans="1:11" ht="11.1" customHeight="1">
      <c r="A16" s="154" t="s">
        <v>260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103</v>
      </c>
      <c r="B24" s="145">
        <v>6267472</v>
      </c>
      <c r="C24" s="145">
        <v>93738</v>
      </c>
      <c r="D24" s="145">
        <v>20063</v>
      </c>
      <c r="E24" s="145">
        <v>5123229</v>
      </c>
      <c r="F24" s="145">
        <v>76500</v>
      </c>
      <c r="G24" s="145">
        <v>485151</v>
      </c>
      <c r="H24" s="145">
        <v>468791</v>
      </c>
      <c r="I24" s="145">
        <v>171285</v>
      </c>
      <c r="J24" s="148">
        <v>31461</v>
      </c>
      <c r="K24" s="151">
        <v>261384</v>
      </c>
    </row>
    <row r="25" spans="1:11" ht="11.1" customHeight="1">
      <c r="A25" s="154" t="s">
        <v>106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255</v>
      </c>
      <c r="B26" s="158">
        <v>72984</v>
      </c>
      <c r="C26" s="158">
        <v>1000</v>
      </c>
      <c r="D26" s="193">
        <v>0</v>
      </c>
      <c r="E26" s="158">
        <v>63049</v>
      </c>
      <c r="F26" s="193">
        <v>0</v>
      </c>
      <c r="G26" s="158">
        <v>1455</v>
      </c>
      <c r="H26" s="158">
        <v>7480</v>
      </c>
      <c r="I26" s="158">
        <v>10000</v>
      </c>
      <c r="J26" s="195">
        <v>0</v>
      </c>
      <c r="K26" s="162">
        <v>-2556</v>
      </c>
    </row>
    <row r="27" spans="1:11" ht="11.1" customHeight="1">
      <c r="A27" s="154" t="s">
        <v>256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257</v>
      </c>
      <c r="B28" s="158">
        <v>111620</v>
      </c>
      <c r="C28" s="158">
        <v>1400</v>
      </c>
      <c r="D28" s="193">
        <v>0</v>
      </c>
      <c r="E28" s="158">
        <v>93489</v>
      </c>
      <c r="F28" s="193">
        <v>0</v>
      </c>
      <c r="G28" s="158">
        <v>699</v>
      </c>
      <c r="H28" s="158">
        <v>16032</v>
      </c>
      <c r="I28" s="158">
        <v>20000</v>
      </c>
      <c r="J28" s="195">
        <v>0</v>
      </c>
      <c r="K28" s="162">
        <v>-3978</v>
      </c>
    </row>
    <row r="29" spans="1:11" ht="11.1" customHeight="1">
      <c r="A29" s="154" t="s">
        <v>258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259</v>
      </c>
      <c r="B30" s="158">
        <v>56666</v>
      </c>
      <c r="C30" s="158">
        <v>6350</v>
      </c>
      <c r="D30" s="193">
        <v>0</v>
      </c>
      <c r="E30" s="158">
        <v>41555</v>
      </c>
      <c r="F30" s="193">
        <v>0</v>
      </c>
      <c r="G30" s="158">
        <v>1750</v>
      </c>
      <c r="H30" s="158">
        <v>7012</v>
      </c>
      <c r="I30" s="158">
        <v>10000</v>
      </c>
      <c r="J30" s="195">
        <v>0</v>
      </c>
      <c r="K30" s="162">
        <v>-2937</v>
      </c>
    </row>
    <row r="31" spans="1:11" ht="11.1" customHeight="1">
      <c r="A31" s="154" t="s">
        <v>260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G32:G33"/>
    <mergeCell ref="H30:H31"/>
    <mergeCell ref="H5:H6"/>
    <mergeCell ref="J32:J33"/>
    <mergeCell ref="K32:K33"/>
    <mergeCell ref="J30:J31"/>
    <mergeCell ref="K30:K31"/>
    <mergeCell ref="H32:H33"/>
    <mergeCell ref="I32:I33"/>
    <mergeCell ref="K28:K29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B17:B18"/>
    <mergeCell ref="C17:C18"/>
    <mergeCell ref="D17:D18"/>
    <mergeCell ref="E17:E18"/>
    <mergeCell ref="H17:H18"/>
    <mergeCell ref="I17:I18"/>
    <mergeCell ref="F17:G18"/>
    <mergeCell ref="K13:K14"/>
    <mergeCell ref="B15:B16"/>
    <mergeCell ref="C15:C16"/>
    <mergeCell ref="D15:D16"/>
    <mergeCell ref="E15:E16"/>
    <mergeCell ref="H15:H16"/>
    <mergeCell ref="I15:I16"/>
    <mergeCell ref="F15:G16"/>
    <mergeCell ref="J15:J16"/>
    <mergeCell ref="K15:K1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D4:E4"/>
    <mergeCell ref="D9:D10"/>
    <mergeCell ref="E9:E10"/>
    <mergeCell ref="E5:E6"/>
    <mergeCell ref="D5:D6"/>
    <mergeCell ref="F5:G6"/>
    <mergeCell ref="F7:G8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23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76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77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200" t="s">
        <v>19</v>
      </c>
      <c r="D4" s="121"/>
      <c r="E4" s="58" t="s">
        <v>10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6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61"/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4190094</v>
      </c>
      <c r="C9" s="146">
        <v>15438</v>
      </c>
      <c r="D9" s="146">
        <v>259370</v>
      </c>
      <c r="E9" s="146">
        <v>315735</v>
      </c>
      <c r="F9" s="173">
        <v>150488</v>
      </c>
      <c r="G9" s="176">
        <v>0</v>
      </c>
      <c r="H9" s="146">
        <v>68877</v>
      </c>
      <c r="I9" s="146">
        <v>389108</v>
      </c>
      <c r="J9" s="149">
        <v>1482883</v>
      </c>
      <c r="K9" s="152">
        <v>1508195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14</v>
      </c>
      <c r="B11" s="158">
        <v>593898</v>
      </c>
      <c r="C11" s="158">
        <v>2645</v>
      </c>
      <c r="D11" s="158">
        <v>21707</v>
      </c>
      <c r="E11" s="158">
        <v>14295</v>
      </c>
      <c r="F11" s="178">
        <v>43029</v>
      </c>
      <c r="G11" s="180">
        <v>0</v>
      </c>
      <c r="H11" s="193">
        <v>0</v>
      </c>
      <c r="I11" s="158">
        <v>10604</v>
      </c>
      <c r="J11" s="160">
        <v>199537</v>
      </c>
      <c r="K11" s="162">
        <v>302081</v>
      </c>
    </row>
    <row r="12" spans="1:11" ht="11.1" customHeight="1">
      <c r="A12" s="154" t="s">
        <v>105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261</v>
      </c>
      <c r="B13" s="158">
        <v>98098</v>
      </c>
      <c r="C13" s="158">
        <v>535</v>
      </c>
      <c r="D13" s="158">
        <v>12130</v>
      </c>
      <c r="E13" s="158">
        <v>12571</v>
      </c>
      <c r="F13" s="183">
        <v>16625</v>
      </c>
      <c r="G13" s="185">
        <v>0</v>
      </c>
      <c r="H13" s="193">
        <v>0</v>
      </c>
      <c r="I13" s="158">
        <v>743</v>
      </c>
      <c r="J13" s="160">
        <v>20354</v>
      </c>
      <c r="K13" s="162">
        <v>35140</v>
      </c>
    </row>
    <row r="14" spans="1:11" ht="11.1" customHeight="1">
      <c r="A14" s="154" t="s">
        <v>262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263</v>
      </c>
      <c r="B15" s="158">
        <v>24008</v>
      </c>
      <c r="C15" s="158">
        <v>136</v>
      </c>
      <c r="D15" s="158">
        <v>2442</v>
      </c>
      <c r="E15" s="158">
        <v>159</v>
      </c>
      <c r="F15" s="183">
        <v>1967</v>
      </c>
      <c r="G15" s="185">
        <v>0</v>
      </c>
      <c r="H15" s="193">
        <v>0</v>
      </c>
      <c r="I15" s="158">
        <v>479</v>
      </c>
      <c r="J15" s="160">
        <v>19127</v>
      </c>
      <c r="K15" s="162">
        <v>-302</v>
      </c>
    </row>
    <row r="16" spans="1:11" ht="11.1" customHeight="1">
      <c r="A16" s="154" t="s">
        <v>264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265</v>
      </c>
      <c r="B17" s="164">
        <v>11455</v>
      </c>
      <c r="C17" s="164">
        <v>96</v>
      </c>
      <c r="D17" s="164">
        <v>159</v>
      </c>
      <c r="E17" s="164">
        <v>22</v>
      </c>
      <c r="F17" s="199">
        <v>0</v>
      </c>
      <c r="G17" s="185">
        <v>0</v>
      </c>
      <c r="H17" s="164">
        <v>1705</v>
      </c>
      <c r="I17" s="164">
        <v>388</v>
      </c>
      <c r="J17" s="166">
        <v>9075</v>
      </c>
      <c r="K17" s="168">
        <v>10</v>
      </c>
    </row>
    <row r="18" spans="1:11" ht="11.1" customHeight="1" thickBot="1">
      <c r="A18" s="170" t="s">
        <v>266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05"/>
      <c r="K19" s="10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4190094</v>
      </c>
      <c r="C24" s="146">
        <v>721780</v>
      </c>
      <c r="D24" s="146">
        <v>29084</v>
      </c>
      <c r="E24" s="146">
        <v>1660989</v>
      </c>
      <c r="F24" s="146">
        <v>1252487</v>
      </c>
      <c r="G24" s="146">
        <v>358615</v>
      </c>
      <c r="H24" s="146">
        <v>167138</v>
      </c>
      <c r="I24" s="146">
        <v>43995</v>
      </c>
      <c r="J24" s="149">
        <v>122844</v>
      </c>
      <c r="K24" s="152">
        <v>300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14</v>
      </c>
      <c r="B26" s="158">
        <v>593898</v>
      </c>
      <c r="C26" s="158">
        <v>74449</v>
      </c>
      <c r="D26" s="158">
        <v>1975</v>
      </c>
      <c r="E26" s="158">
        <v>368053</v>
      </c>
      <c r="F26" s="158">
        <v>108306</v>
      </c>
      <c r="G26" s="158">
        <v>11011</v>
      </c>
      <c r="H26" s="158">
        <v>30103</v>
      </c>
      <c r="I26" s="158">
        <v>4454</v>
      </c>
      <c r="J26" s="160">
        <v>25705</v>
      </c>
      <c r="K26" s="162">
        <v>-56</v>
      </c>
    </row>
    <row r="27" spans="1:11" ht="11.1" customHeight="1">
      <c r="A27" s="154" t="s">
        <v>105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261</v>
      </c>
      <c r="B28" s="158">
        <v>98098</v>
      </c>
      <c r="C28" s="193">
        <v>0</v>
      </c>
      <c r="D28" s="158">
        <v>1367</v>
      </c>
      <c r="E28" s="158">
        <v>68833</v>
      </c>
      <c r="F28" s="158">
        <v>2604</v>
      </c>
      <c r="G28" s="158">
        <v>10694</v>
      </c>
      <c r="H28" s="158">
        <v>14600</v>
      </c>
      <c r="I28" s="158">
        <v>390</v>
      </c>
      <c r="J28" s="160">
        <v>14191</v>
      </c>
      <c r="K28" s="162">
        <v>19</v>
      </c>
    </row>
    <row r="29" spans="1:11" ht="11.1" customHeight="1">
      <c r="A29" s="154" t="s">
        <v>262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263</v>
      </c>
      <c r="B30" s="158">
        <v>24008</v>
      </c>
      <c r="C30" s="158">
        <v>1266</v>
      </c>
      <c r="D30" s="158">
        <v>593</v>
      </c>
      <c r="E30" s="158">
        <v>8018</v>
      </c>
      <c r="F30" s="158">
        <v>8228</v>
      </c>
      <c r="G30" s="158">
        <v>587</v>
      </c>
      <c r="H30" s="158">
        <v>5317</v>
      </c>
      <c r="I30" s="158">
        <v>1000</v>
      </c>
      <c r="J30" s="160">
        <v>4262</v>
      </c>
      <c r="K30" s="162">
        <v>55</v>
      </c>
    </row>
    <row r="31" spans="1:11" ht="11.1" customHeight="1">
      <c r="A31" s="154" t="s">
        <v>264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265</v>
      </c>
      <c r="B32" s="164">
        <v>11455</v>
      </c>
      <c r="C32" s="197">
        <v>0</v>
      </c>
      <c r="D32" s="164">
        <v>386</v>
      </c>
      <c r="E32" s="164">
        <v>210</v>
      </c>
      <c r="F32" s="164">
        <v>9716</v>
      </c>
      <c r="G32" s="164">
        <v>155</v>
      </c>
      <c r="H32" s="164">
        <v>989</v>
      </c>
      <c r="I32" s="164">
        <v>665</v>
      </c>
      <c r="J32" s="166">
        <v>324</v>
      </c>
      <c r="K32" s="168">
        <v>1</v>
      </c>
    </row>
    <row r="33" spans="1:11" ht="11.1" customHeight="1" thickBot="1">
      <c r="A33" s="170" t="s">
        <v>266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9">
    <mergeCell ref="K7:K8"/>
    <mergeCell ref="H20:K20"/>
    <mergeCell ref="A1:K1"/>
    <mergeCell ref="H7:H8"/>
    <mergeCell ref="I7:I8"/>
    <mergeCell ref="E5:E6"/>
    <mergeCell ref="A2:K2"/>
    <mergeCell ref="A3:K3"/>
    <mergeCell ref="C5:C6"/>
    <mergeCell ref="D5:D6"/>
    <mergeCell ref="J7:J8"/>
    <mergeCell ref="A22:A23"/>
    <mergeCell ref="B22:B23"/>
    <mergeCell ref="C20:C21"/>
    <mergeCell ref="C22:C23"/>
    <mergeCell ref="J9:J10"/>
    <mergeCell ref="B11:B12"/>
    <mergeCell ref="C11:C12"/>
    <mergeCell ref="E11:E12"/>
    <mergeCell ref="H11:H12"/>
    <mergeCell ref="I11:I12"/>
    <mergeCell ref="B9:B10"/>
    <mergeCell ref="B7:B8"/>
    <mergeCell ref="C7:C8"/>
    <mergeCell ref="D7:D8"/>
    <mergeCell ref="E7:E8"/>
    <mergeCell ref="H9:H10"/>
    <mergeCell ref="B20:B21"/>
    <mergeCell ref="C4:D4"/>
    <mergeCell ref="C9:C10"/>
    <mergeCell ref="D9:D10"/>
    <mergeCell ref="E9:E10"/>
    <mergeCell ref="J13:J14"/>
    <mergeCell ref="E4:G4"/>
    <mergeCell ref="I9:I10"/>
    <mergeCell ref="D11:D12"/>
    <mergeCell ref="J11:J12"/>
    <mergeCell ref="F20:F21"/>
    <mergeCell ref="I21:I22"/>
    <mergeCell ref="K21:K22"/>
    <mergeCell ref="J15:J16"/>
    <mergeCell ref="G22:G23"/>
    <mergeCell ref="K11:K12"/>
    <mergeCell ref="H13:H14"/>
    <mergeCell ref="I13:I14"/>
    <mergeCell ref="F22:F23"/>
    <mergeCell ref="I17:I18"/>
    <mergeCell ref="K9:K10"/>
    <mergeCell ref="B13:B14"/>
    <mergeCell ref="C13:C14"/>
    <mergeCell ref="D13:D14"/>
    <mergeCell ref="E13:E14"/>
    <mergeCell ref="J17:J18"/>
    <mergeCell ref="K13:K14"/>
    <mergeCell ref="B15:B16"/>
    <mergeCell ref="C15:C16"/>
    <mergeCell ref="D15:D16"/>
    <mergeCell ref="E15:E16"/>
    <mergeCell ref="I15:I16"/>
    <mergeCell ref="J24:J25"/>
    <mergeCell ref="K15:K16"/>
    <mergeCell ref="B17:B18"/>
    <mergeCell ref="C17:C18"/>
    <mergeCell ref="D17:D18"/>
    <mergeCell ref="E17:E18"/>
    <mergeCell ref="D22:D23"/>
    <mergeCell ref="E22:E23"/>
    <mergeCell ref="J26:J27"/>
    <mergeCell ref="K17:K18"/>
    <mergeCell ref="B24:B25"/>
    <mergeCell ref="C24:C25"/>
    <mergeCell ref="D24:D25"/>
    <mergeCell ref="E24:E25"/>
    <mergeCell ref="F24:F25"/>
    <mergeCell ref="G24:G25"/>
    <mergeCell ref="J19:K19"/>
    <mergeCell ref="H24:H25"/>
    <mergeCell ref="I24:I25"/>
    <mergeCell ref="J28:J29"/>
    <mergeCell ref="K24:K25"/>
    <mergeCell ref="B26:B27"/>
    <mergeCell ref="C26:C27"/>
    <mergeCell ref="D26:D27"/>
    <mergeCell ref="E26:E27"/>
    <mergeCell ref="F26:F27"/>
    <mergeCell ref="G26:G27"/>
    <mergeCell ref="H26:H27"/>
    <mergeCell ref="B32:B33"/>
    <mergeCell ref="I26:I27"/>
    <mergeCell ref="J30:J31"/>
    <mergeCell ref="K26:K27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32:H33"/>
    <mergeCell ref="I32:I33"/>
    <mergeCell ref="H30:H31"/>
    <mergeCell ref="I30:I31"/>
    <mergeCell ref="K32:K33"/>
    <mergeCell ref="K30:K31"/>
    <mergeCell ref="F17:G18"/>
    <mergeCell ref="I28:I29"/>
    <mergeCell ref="J32:J33"/>
    <mergeCell ref="K28:K29"/>
    <mergeCell ref="H28:H29"/>
    <mergeCell ref="J5:J6"/>
    <mergeCell ref="F15:G16"/>
    <mergeCell ref="H17:H18"/>
    <mergeCell ref="H15:H16"/>
    <mergeCell ref="H5:H6"/>
    <mergeCell ref="F5:G6"/>
    <mergeCell ref="F7:G8"/>
    <mergeCell ref="F9:G10"/>
    <mergeCell ref="F11:G12"/>
    <mergeCell ref="F13:G14"/>
  </mergeCells>
  <printOptions horizontalCentered="1"/>
  <pageMargins left="0.74803149606299213" right="0.59055118110236227" top="0.39370078740157483" bottom="0.19685039370078741" header="0" footer="0.39370078740157483"/>
  <pageSetup paperSize="9" firstPageNumber="12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2006-02-10T01:50:09Z</dcterms:created>
  <dcterms:modified xsi:type="dcterms:W3CDTF">2026-03-27T03:39:54Z</dcterms:modified>
  <dc:subject>金融機構資產負債簡表</dc:subject>
  <cp:lastPrinted>2023-01-06T08:09:22Z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