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10-1" sheetId="1" r:id="rId1"/>
    <sheet name="10-1(續一)" sheetId="2" r:id="rId2"/>
    <sheet name="10-1(續二)" sheetId="3" r:id="rId3"/>
    <sheet name="10-1(續三)" sheetId="4" r:id="rId4"/>
    <sheet name="10-1(續四)" sheetId="5" r:id="rId5"/>
    <sheet name="10-1(續五)" sheetId="6" r:id="rId6"/>
    <sheet name="10-1(續六)" sheetId="7" r:id="rId7"/>
    <sheet name="10-1(續七)" sheetId="8" r:id="rId8"/>
    <sheet name="10-1(續八)" sheetId="9" r:id="rId9"/>
    <sheet name="10-1(續九)" sheetId="10" r:id="rId10"/>
    <sheet name="10-1(續十)" sheetId="11" r:id="rId11"/>
    <sheet name="10-1(續十一)" sheetId="12" r:id="rId12"/>
    <sheet name="10-1(續十二)" sheetId="13" r:id="rId13"/>
    <sheet name="10-1(續十三)" sheetId="14" r:id="rId14"/>
    <sheet name="10-1(續十四)" sheetId="15" r:id="rId15"/>
    <sheet name="10-1(續十五)" sheetId="16" r:id="rId16"/>
    <sheet name="10-1(續十六)" sheetId="17" r:id="rId17"/>
    <sheet name="10-1(續十七)" sheetId="18" r:id="rId18"/>
    <sheet name="10-1(續十八)" sheetId="19" r:id="rId19"/>
    <sheet name="10-1(續十九)" sheetId="20" r:id="rId20"/>
    <sheet name="10-1(續二十)" sheetId="21" r:id="rId21"/>
    <sheet name="10-1(續二十一完)" sheetId="22" r:id="rId22"/>
  </sheets>
  <definedNames>
    <definedName name="Print_Area" localSheetId="0">'10-1'!$A$1:$K$35</definedName>
    <definedName name="Print_Area" localSheetId="1">'10-1(續一)'!$A$1:$K$35</definedName>
    <definedName name="Print_Area" localSheetId="7">'10-1(續七)'!$A$1:$K$33</definedName>
    <definedName name="Print_Area" localSheetId="9">'10-1(續九)'!$A$1:$K$34</definedName>
    <definedName name="Print_Area" localSheetId="2">'10-1(續二)'!$A$1:$K$33</definedName>
    <definedName name="Print_Area" localSheetId="20">'10-1(續二十)'!$A$1:$L$34</definedName>
    <definedName name="Print_Area" localSheetId="21">'10-1(續二十一完)'!$A$1:$L$34</definedName>
    <definedName name="Print_Area" localSheetId="8">'10-1(續八)'!$A$1:$K$34</definedName>
    <definedName name="Print_Area" localSheetId="10">'10-1(續十)'!$A$1:$K$33</definedName>
    <definedName name="Print_Area" localSheetId="11">'10-1(續十一)'!$A$1:$K$33</definedName>
    <definedName name="Print_Area" localSheetId="17">'10-1(續十七)'!$A$1:$L$35</definedName>
    <definedName name="Print_Area" localSheetId="19">'10-1(續十九)'!$A$1:$L$34</definedName>
    <definedName name="Print_Area" localSheetId="12">'10-1(續十二)'!$A$1:$K$33</definedName>
    <definedName name="Print_Area" localSheetId="18">'10-1(續十八)'!$A$1:$L$35</definedName>
    <definedName name="Print_Area" localSheetId="13">'10-1(續十三)'!$A$1:$K$33</definedName>
    <definedName name="Print_Area" localSheetId="15">'10-1(續十五)'!$A$1:$K$35</definedName>
    <definedName name="Print_Area" localSheetId="16">'10-1(續十六)'!$A$1:$K$35</definedName>
    <definedName name="Print_Area" localSheetId="14">'10-1(續十四)'!$A$1:$K$34</definedName>
    <definedName name="Print_Area" localSheetId="3">'10-1(續三)'!$A$1:$K$33</definedName>
    <definedName name="Print_Area" localSheetId="5">'10-1(續五)'!$A$1:$K$33</definedName>
    <definedName name="Print_Area" localSheetId="6">'10-1(續六)'!$A$1:$K$33</definedName>
    <definedName name="Print_Area" localSheetId="4">'10-1(續四)'!$A$1:$K$33</definedName>
    <definedName name="外部資料_1" localSheetId="0">'10-1'!$A$1:$K$38</definedName>
    <definedName name="外部資料_1" localSheetId="1">'10-1(續一)'!$A$1:$K$39</definedName>
    <definedName name="外部資料_1" localSheetId="7">'10-1(續七)'!$A$1:$K$39</definedName>
    <definedName name="外部資料_1" localSheetId="9">'10-1(續九)'!$A$1:$K$37</definedName>
    <definedName name="外部資料_1" localSheetId="2">'10-1(續二)'!$A$1:$K$39</definedName>
    <definedName name="外部資料_1" localSheetId="20">'10-1(續二十)'!$A$1:$L$41</definedName>
    <definedName name="外部資料_1" localSheetId="21">'10-1(續二十一完)'!$A$1:$L$41</definedName>
    <definedName name="外部資料_1" localSheetId="8">'10-1(續八)'!$A$1:$K$38</definedName>
    <definedName name="外部資料_1" localSheetId="10">'10-1(續十)'!$A$1:$K$36</definedName>
    <definedName name="外部資料_1" localSheetId="11">'10-1(續十一)'!$A$1:$K$37</definedName>
    <definedName name="外部資料_1" localSheetId="17">'10-1(續十七)'!$A$1:$L$41</definedName>
    <definedName name="外部資料_1" localSheetId="19">'10-1(續十九)'!$A$1:$L$41</definedName>
    <definedName name="外部資料_1" localSheetId="12">'10-1(續十二)'!$A$1:$K$38</definedName>
    <definedName name="外部資料_1" localSheetId="18">'10-1(續十八)'!$A$1:$L$41</definedName>
    <definedName name="外部資料_1" localSheetId="13">'10-1(續十三)'!$A$1:$K$38</definedName>
    <definedName name="外部資料_1" localSheetId="15">'10-1(續十五)'!$A$1:$K$41</definedName>
    <definedName name="外部資料_1" localSheetId="16">'10-1(續十六)'!$A$1:$K$41</definedName>
    <definedName name="外部資料_1" localSheetId="14">'10-1(續十四)'!$A$1:$K$38</definedName>
    <definedName name="外部資料_1" localSheetId="3">'10-1(續三)'!$A$1:$K$39</definedName>
    <definedName name="外部資料_1" localSheetId="5">'10-1(續五)'!$A$1:$K$39</definedName>
    <definedName name="外部資料_1" localSheetId="6">'10-1(續六)'!$A$1:$K$39</definedName>
    <definedName name="外部資料_1" localSheetId="4">'10-1(續四)'!$A$1:$K$39</definedName>
  </definedNames>
  <calcPr fullPrecision="1" calcMode="auto" calcId="125725"/>
</workbook>
</file>

<file path=xl/sharedStrings.xml><?xml version="1.0" encoding="utf-8"?>
<sst xmlns="http://schemas.openxmlformats.org/spreadsheetml/2006/main" uniqueCount="355">
  <si>
    <t>資產總額</t>
  </si>
  <si>
    <t>其他資產</t>
  </si>
  <si>
    <t>其他負債</t>
  </si>
  <si>
    <t xml:space="preserve"> </t>
  </si>
  <si>
    <t>保留盈餘</t>
  </si>
  <si>
    <t>　</t>
  </si>
  <si>
    <t>應收款項</t>
  </si>
  <si>
    <t>應付款項</t>
  </si>
  <si>
    <t>股    本</t>
  </si>
  <si>
    <t>說　　明：#係金融控股公司之子公司。</t>
  </si>
  <si>
    <t xml:space="preserve"> End of July 2025</t>
  </si>
  <si>
    <t>總　　　　　計</t>
  </si>
  <si>
    <t>中國輸出入銀行</t>
  </si>
  <si>
    <t>美商美國紐約梅隆銀行</t>
  </si>
  <si>
    <t>日商瑞穗銀行</t>
  </si>
  <si>
    <t>香港東亞銀行</t>
  </si>
  <si>
    <t>The Bank of New York  Mellon</t>
  </si>
  <si>
    <t>新加坡商新加坡華僑銀行</t>
  </si>
  <si>
    <t>The Bank of East Asia Ltd.</t>
  </si>
  <si>
    <t>民國114年 7月底</t>
  </si>
  <si>
    <t>10-1 Abridged Balance Sheet</t>
  </si>
  <si>
    <t>透支、貼現</t>
  </si>
  <si>
    <t>及放款</t>
  </si>
  <si>
    <t>Total Assets</t>
  </si>
  <si>
    <t>Other Assets</t>
  </si>
  <si>
    <t xml:space="preserve">         負債及股東權益</t>
  </si>
  <si>
    <t>郵匯轉存款</t>
  </si>
  <si>
    <t>存款及匯款</t>
  </si>
  <si>
    <t>金融債券</t>
  </si>
  <si>
    <t>Liabilities&amp; Equities</t>
  </si>
  <si>
    <t>Other Liabilities</t>
  </si>
  <si>
    <t>資本公積</t>
  </si>
  <si>
    <t>Capital Stock</t>
  </si>
  <si>
    <t>Reserve Fund</t>
  </si>
  <si>
    <t>Retained Earnings</t>
  </si>
  <si>
    <t>銀行別</t>
  </si>
  <si>
    <t>公司債</t>
  </si>
  <si>
    <t>Coporate Bonds</t>
  </si>
  <si>
    <t>股  金</t>
  </si>
  <si>
    <t>Cash and Alike Equivalent Cash</t>
  </si>
  <si>
    <t>Deposits with CBC &amp; Claims on Other Banks</t>
  </si>
  <si>
    <t>Financial Assets at Fair Value through Profit or Loss</t>
  </si>
  <si>
    <t>Overdrafts, Discount and Loans</t>
  </si>
  <si>
    <t>Available-for-Sale Financial Assets</t>
  </si>
  <si>
    <t>Held-to-maturity Financial assets</t>
  </si>
  <si>
    <t>存放央行及拆借銀行同業</t>
  </si>
  <si>
    <t>by Bank</t>
  </si>
  <si>
    <t>Amounts Receivable</t>
  </si>
  <si>
    <t>央行、銀行同業存款及融資</t>
  </si>
  <si>
    <t>Liabilities &amp; Equities</t>
  </si>
  <si>
    <t>Due to the CBC &amp; Other Banks</t>
  </si>
  <si>
    <t>Deposits and Remittances</t>
  </si>
  <si>
    <r>
      <t xml:space="preserve">銀行別 
</t>
    </r>
    <r>
      <rPr>
        <sz val="9"/>
        <rFont val="Times New Roman"/>
        <charset val="0"/>
        <color indexed="8"/>
      </rPr>
      <t>by Bank</t>
    </r>
  </si>
  <si>
    <t xml:space="preserve">Amounts Payable </t>
  </si>
  <si>
    <t>現金及
約當現金</t>
  </si>
  <si>
    <t>Cash &amp; Claims on Other Banks</t>
  </si>
  <si>
    <t>Securities Purchased under R/S</t>
  </si>
  <si>
    <t>Equity Investment, Equity Method</t>
  </si>
  <si>
    <t>附賣回票券及債券投資</t>
  </si>
  <si>
    <t>現金及存拆放銀行同業</t>
  </si>
  <si>
    <t>持有至到期日金融資產</t>
  </si>
  <si>
    <t>採權益法之股權投資</t>
  </si>
  <si>
    <t>Financial Liabilities at Fair Value through Profit or Loss</t>
  </si>
  <si>
    <t>Due to the Other Banks</t>
  </si>
  <si>
    <t>Securities Sold under R/P</t>
  </si>
  <si>
    <t>附買回票券及債券負債</t>
  </si>
  <si>
    <t>銀行暨同業透支及拆借</t>
  </si>
  <si>
    <t>附買回票券
及債券負債</t>
  </si>
  <si>
    <t>資產別</t>
  </si>
  <si>
    <r>
      <t>　</t>
    </r>
    <r>
      <rPr>
        <sz val="9"/>
        <rFont val="Times New Roman"/>
        <charset val="0"/>
        <color indexed="8"/>
      </rPr>
      <t>by Asset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</si>
  <si>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</si>
  <si>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說　　明：</t>
    </r>
    <r>
      <rPr>
        <sz val="10"/>
        <rFont val="Times New Roman"/>
        <charset val="0"/>
        <color indexed="8"/>
      </rPr>
      <t>#</t>
    </r>
    <r>
      <rPr>
        <sz val="10"/>
        <rFont val="標楷體"/>
        <charset val="136"/>
        <color indexed="8"/>
      </rPr>
      <t>係金融控股公司之子公司。</t>
    </r>
  </si>
  <si>
    <t>華南商業銀行　　　　#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</si>
  <si>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</si>
  <si>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Cont.9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</si>
  <si>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</t>
    </r>
  </si>
  <si>
    <r>
      <t>10-1</t>
    </r>
    <r>
      <rPr>
        <sz val="18"/>
        <rFont val="標楷體"/>
        <charset val="136"/>
        <color indexed="8"/>
      </rPr>
      <t>　金融機構資產負債簡表（續八）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</si>
  <si>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</si>
  <si>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金融機構資產負債簡表（續九）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</si>
  <si>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</si>
  <si>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t>Hua Nan Commercial Bank, Ltd.</t>
  </si>
  <si>
    <r>
      <t>10-1</t>
    </r>
    <r>
      <rPr>
        <sz val="18"/>
        <rFont val="標楷體"/>
        <charset val="136"/>
        <color indexed="8"/>
      </rPr>
      <t>　金融機構資產負債簡表（續四）</t>
    </r>
  </si>
  <si>
    <r>
      <t>10-1</t>
    </r>
    <r>
      <rPr>
        <sz val="18"/>
        <rFont val="標楷體"/>
        <charset val="136"/>
        <color indexed="8"/>
      </rPr>
      <t>　金融機構資產負債簡表（續一）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</si>
  <si>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Cont.1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</si>
  <si>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金融機構資產負債簡表（續二）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</si>
  <si>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Cont.2</t>
    </r>
    <r>
      <rPr>
        <sz val="18"/>
        <rFont val="細明體"/>
        <charset val="136"/>
        <color indexed="8"/>
      </rPr>
      <t>）</t>
    </r>
  </si>
  <si>
    <t>臺灣中小企業銀行</t>
  </si>
  <si>
    <t>The Export-Import Bank of The Republic of China</t>
  </si>
  <si>
    <r>
      <t>10-1</t>
    </r>
    <r>
      <rPr>
        <sz val="18"/>
        <rFont val="標楷體"/>
        <charset val="136"/>
        <color indexed="8"/>
      </rPr>
      <t>　金融機構資產負債簡表（續三）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</si>
  <si>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Cont.3</t>
    </r>
    <r>
      <rPr>
        <sz val="18"/>
        <rFont val="細明體"/>
        <charset val="136"/>
        <color indexed="8"/>
      </rPr>
      <t>）</t>
    </r>
  </si>
  <si>
    <t>瑞興商業銀行</t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</si>
  <si>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Cont.4</t>
    </r>
    <r>
      <rPr>
        <sz val="18"/>
        <rFont val="細明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</si>
  <si>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金融機構資產負債簡表（續五）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</si>
  <si>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Cont.5</t>
    </r>
    <r>
      <rPr>
        <sz val="18"/>
        <rFont val="細明體"/>
        <charset val="136"/>
        <color indexed="8"/>
      </rPr>
      <t>）</t>
    </r>
  </si>
  <si>
    <t>Taiwan Business Bank</t>
  </si>
  <si>
    <r>
      <t>10-1</t>
    </r>
    <r>
      <rPr>
        <sz val="18"/>
        <rFont val="標楷體"/>
        <charset val="136"/>
        <color indexed="8"/>
      </rPr>
      <t>　金融機構資產負債簡表（續六）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</si>
  <si>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Cont.6</t>
    </r>
    <r>
      <rPr>
        <sz val="18"/>
        <rFont val="細明體"/>
        <charset val="136"/>
        <color indexed="8"/>
      </rPr>
      <t>）</t>
    </r>
  </si>
  <si>
    <t>三信商業銀行</t>
  </si>
  <si>
    <t>Taipei Star Bank</t>
  </si>
  <si>
    <r>
      <t>10-1</t>
    </r>
    <r>
      <rPr>
        <sz val="18"/>
        <rFont val="標楷體"/>
        <charset val="136"/>
        <color indexed="8"/>
      </rPr>
      <t>　金融機構資產負債簡表（續七）</t>
    </r>
  </si>
  <si>
    <r>
      <t>10-1 Abridged Balance Sheet</t>
    </r>
    <r>
      <rPr>
        <sz val="18"/>
        <rFont val="細明體"/>
        <charset val="136"/>
        <color indexed="8"/>
      </rPr>
      <t>（</t>
    </r>
    <r>
      <rPr>
        <sz val="18"/>
        <rFont val="Times New Roman"/>
        <charset val="0"/>
        <color indexed="8"/>
      </rPr>
      <t>Cont.7</t>
    </r>
    <r>
      <rPr>
        <sz val="18"/>
        <rFont val="細明體"/>
        <charset val="136"/>
        <color indexed="8"/>
      </rPr>
      <t>）</t>
    </r>
  </si>
  <si>
    <t>玉山商業銀行　　　　#</t>
  </si>
  <si>
    <t>Cota Bank</t>
  </si>
  <si>
    <t>中國信託商業銀行　　#</t>
  </si>
  <si>
    <t>E.Sun Commercial Bank, Ltd.</t>
  </si>
  <si>
    <t>Mizuho Bank Ltd.</t>
  </si>
  <si>
    <t>CTBC Bank Co., Ltd.</t>
  </si>
  <si>
    <t>Deposit Replaced  by the Taiwan Post Co.</t>
  </si>
  <si>
    <t>Bank Debentures</t>
  </si>
  <si>
    <t>新加坡大華銀行</t>
  </si>
  <si>
    <t>United Overseas Bank</t>
  </si>
  <si>
    <r>
      <t xml:space="preserve">央行、同業存款
</t>
    </r>
    <r>
      <rPr>
        <sz val="9"/>
        <rFont val="Times New Roman"/>
        <charset val="0"/>
        <color indexed="8"/>
      </rPr>
      <t>(</t>
    </r>
    <r>
      <rPr>
        <sz val="9"/>
        <rFont val="標楷體"/>
        <charset val="136"/>
        <color indexed="8"/>
      </rPr>
      <t>含郵匯轉存</t>
    </r>
    <r>
      <rPr>
        <sz val="9"/>
        <rFont val="Times New Roman"/>
        <charset val="0"/>
        <color indexed="8"/>
      </rPr>
      <t>)</t>
    </r>
    <r>
      <rPr>
        <sz val="9"/>
        <rFont val="標楷體"/>
        <charset val="136"/>
        <color indexed="8"/>
      </rPr>
      <t>及融資</t>
    </r>
  </si>
  <si>
    <t>總行及國外
聯行拆放</t>
  </si>
  <si>
    <t>權益
調整數</t>
  </si>
  <si>
    <t xml:space="preserve">Due to Head Office &amp; other Overseas Branches </t>
  </si>
  <si>
    <t>Working Capital</t>
  </si>
  <si>
    <t>Due Adjustment</t>
  </si>
  <si>
    <r>
      <t>10-1</t>
    </r>
    <r>
      <rPr>
        <sz val="18"/>
        <rFont val="標楷體"/>
        <charset val="136"/>
        <color indexed="8"/>
      </rPr>
      <t>　金融機構資產負債簡表（續十）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</si>
  <si>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</si>
  <si>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金融機構資產負債簡表（續十一）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</si>
  <si>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Cont.11</t>
    </r>
    <r>
      <rPr>
        <sz val="18"/>
        <rFont val="標楷體"/>
        <charset val="136"/>
        <color indexed="8"/>
      </rPr>
      <t>）</t>
    </r>
  </si>
  <si>
    <t>日商三菱日聯銀行</t>
  </si>
  <si>
    <t>Oversea-Chinese Banking Corporation Ltd.</t>
  </si>
  <si>
    <r>
      <t>10-1</t>
    </r>
    <r>
      <rPr>
        <sz val="18"/>
        <rFont val="標楷體"/>
        <charset val="136"/>
        <color indexed="8"/>
      </rPr>
      <t>　金融機構資產負債簡表（續十二）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</si>
  <si>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Cont.12</t>
    </r>
    <r>
      <rPr>
        <sz val="18"/>
        <rFont val="標楷體"/>
        <charset val="136"/>
        <color indexed="8"/>
      </rPr>
      <t>）</t>
    </r>
  </si>
  <si>
    <t>澳商澳盛銀行</t>
  </si>
  <si>
    <t>MUFG Bank</t>
  </si>
  <si>
    <r>
      <t>10-1</t>
    </r>
    <r>
      <rPr>
        <sz val="18"/>
        <rFont val="標楷體"/>
        <charset val="136"/>
        <color indexed="8"/>
      </rPr>
      <t>　金融機構資產負債簡表（續十三）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</si>
  <si>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Cont.13</t>
    </r>
    <r>
      <rPr>
        <sz val="18"/>
        <rFont val="標楷體"/>
        <charset val="136"/>
        <color indexed="8"/>
      </rPr>
      <t>）</t>
    </r>
  </si>
  <si>
    <t>大陸商中國銀行</t>
  </si>
  <si>
    <t>ANZ Signature Priority Banking</t>
  </si>
  <si>
    <r>
      <t>10-1</t>
    </r>
    <r>
      <rPr>
        <sz val="18"/>
        <rFont val="標楷體"/>
        <charset val="136"/>
        <color indexed="8"/>
      </rPr>
      <t>　金融機構資產負債簡表（續十七）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</si>
  <si>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</si>
  <si>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</si>
  <si>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金融機構資產負債簡表（續十九）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</si>
  <si>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</si>
  <si>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t>資料來源：金融機構申報資料。</t>
  </si>
  <si>
    <t>不動產</t>
  </si>
  <si>
    <t>及設備</t>
  </si>
  <si>
    <t>透過損益按公允價值衡量之金融資產</t>
  </si>
  <si>
    <r>
      <t xml:space="preserve">權益 </t>
    </r>
    <r>
      <rPr>
        <sz val="8"/>
        <rFont val="Times New Roman"/>
        <charset val="0"/>
        <color indexed="8"/>
      </rPr>
      <t>Equities</t>
    </r>
  </si>
  <si>
    <t xml:space="preserve">         負債及權益</t>
  </si>
  <si>
    <t>透過損益按公允價值衡量之金融負債</t>
  </si>
  <si>
    <r>
      <t xml:space="preserve">權益 </t>
    </r>
    <r>
      <rPr>
        <sz val="9"/>
        <rFont val="Times New Roman"/>
        <charset val="0"/>
        <color indexed="8"/>
      </rPr>
      <t>Equities</t>
    </r>
  </si>
  <si>
    <t>負債及
權益</t>
  </si>
  <si>
    <r>
      <t>10-1</t>
    </r>
    <r>
      <rPr>
        <sz val="18"/>
        <rFont val="標楷體"/>
        <charset val="136"/>
        <color indexed="8"/>
      </rPr>
      <t>　金融機構資產負債簡表（續二十一完）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</si>
  <si>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 End</t>
    </r>
    <r>
      <rPr>
        <sz val="18"/>
        <rFont val="標楷體"/>
        <charset val="136"/>
        <color indexed="8"/>
      </rPr>
      <t>）</t>
    </r>
  </si>
  <si>
    <r>
      <t>（5）信用合作社</t>
    </r>
    <r>
      <rPr>
        <sz val="12"/>
        <rFont val="Times New Roman"/>
        <charset val="0"/>
        <color indexed="8"/>
      </rPr>
      <t xml:space="preserve"> Credit Cooperatives</t>
    </r>
  </si>
  <si>
    <r>
      <t>10-1</t>
    </r>
    <r>
      <rPr>
        <sz val="18"/>
        <rFont val="標楷體"/>
        <charset val="136"/>
        <color indexed="8"/>
      </rPr>
      <t>　金融機構資產負債簡表（續二十）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</si>
  <si>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</si>
  <si>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金融機構資產負債簡表（續十八）</t>
    </r>
  </si>
  <si>
    <t>新北市淡水信用合作社</t>
  </si>
  <si>
    <t>台北市第五信用合作社</t>
  </si>
  <si>
    <t>台中市第二信用合作社</t>
  </si>
  <si>
    <t>The Tamsui Credit Cooperative</t>
  </si>
  <si>
    <t>彰化縣鹿港信用合作社</t>
  </si>
  <si>
    <t>The Second Credit Cooperative of Taichung</t>
  </si>
  <si>
    <t>花蓮第二信用合作社</t>
  </si>
  <si>
    <t>The Credit Cooperative of Lu Kang</t>
  </si>
  <si>
    <t>Hualien 2Nd Credit Cooperative</t>
  </si>
  <si>
    <r>
      <t>（4）票券金融公司</t>
    </r>
    <r>
      <rPr>
        <sz val="12"/>
        <rFont val="Times New Roman"/>
        <charset val="0"/>
        <color indexed="8"/>
      </rPr>
      <t xml:space="preserve"> Bills Finance Companies</t>
    </r>
  </si>
  <si>
    <t>台灣票券金融公司</t>
  </si>
  <si>
    <t>兆豐票券金融公司　　#</t>
  </si>
  <si>
    <t>The Fifth Credit Cooperation of Taipei</t>
  </si>
  <si>
    <t>Taiwan Finance Corp.</t>
  </si>
  <si>
    <r>
      <t>10-1</t>
    </r>
    <r>
      <rPr>
        <sz val="18"/>
        <rFont val="標楷體"/>
        <charset val="136"/>
        <color indexed="8"/>
      </rPr>
      <t>　金融機構資產負債簡表（續十六）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</si>
  <si>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</si>
  <si>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10-1</t>
    </r>
    <r>
      <rPr>
        <sz val="18"/>
        <rFont val="標楷體"/>
        <charset val="136"/>
        <color indexed="8"/>
      </rPr>
      <t>　金融機構資產負債簡表（續十五）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</si>
  <si>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</si>
  <si>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（2）外國銀行在臺分行（含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</si>
  <si>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（1）本國銀行（全行）</t>
    </r>
    <r>
      <rPr>
        <sz val="12"/>
        <rFont val="Times New Roman"/>
        <charset val="0"/>
        <color indexed="8"/>
      </rPr>
      <t>Domestic Banks (All Branches)</t>
    </r>
  </si>
  <si>
    <r>
      <t>10-1</t>
    </r>
    <r>
      <rPr>
        <sz val="18"/>
        <rFont val="標楷體"/>
        <charset val="136"/>
        <color indexed="8"/>
      </rPr>
      <t>　金融機構資產負債簡表（續十四）</t>
    </r>
  </si>
  <si>
    <r>
      <t>10-1 Abridged Balance Sheet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Cont.14</t>
    </r>
    <r>
      <rPr>
        <sz val="18"/>
        <rFont val="標楷體"/>
        <charset val="136"/>
        <color indexed="8"/>
      </rPr>
      <t>）</t>
    </r>
  </si>
  <si>
    <r>
      <t xml:space="preserve">（3）大陸地區銀行在臺分行 </t>
    </r>
    <r>
      <rPr>
        <sz val="12"/>
        <rFont val="Times New Roman"/>
        <charset val="0"/>
        <color indexed="8"/>
      </rPr>
      <t>Local Branches of Mainland Chinese Banks</t>
    </r>
  </si>
  <si>
    <t>Mega Bills Finance Co., Ltd.</t>
  </si>
  <si>
    <t>Bank of China Limited</t>
  </si>
  <si>
    <t>說　　明：本表自102年1月起包含大陸地區銀行在臺分行資料。</t>
  </si>
  <si>
    <t>Discount and Loans</t>
  </si>
  <si>
    <t>Reserve
Fund</t>
  </si>
  <si>
    <t>Capital
Stock</t>
  </si>
  <si>
    <r>
      <t xml:space="preserve">信合社別 
</t>
    </r>
    <r>
      <rPr>
        <sz val="9"/>
        <rFont val="Times New Roman"/>
        <charset val="0"/>
        <color indexed="8"/>
      </rPr>
      <t>by Credit Cooperative</t>
    </r>
  </si>
  <si>
    <t>Other
Assets</t>
  </si>
  <si>
    <t>Property
and Equipment</t>
  </si>
  <si>
    <t>貼現及
放款</t>
  </si>
  <si>
    <t>存放央行及
拆借銀行同業</t>
  </si>
  <si>
    <t>應收
款項</t>
  </si>
  <si>
    <t>其他
資產</t>
  </si>
  <si>
    <t>備供出售
金融資產</t>
  </si>
  <si>
    <t>Deposits and
Remittances</t>
  </si>
  <si>
    <t>Total
Assets</t>
  </si>
  <si>
    <t>其他
負債</t>
  </si>
  <si>
    <t>Amounts
Payable</t>
  </si>
  <si>
    <t>透過其他綜合損益按公允價值衡量之金融資產</t>
  </si>
  <si>
    <t>Financial Assets Measured at Fair Value through Other Comprehensive Income</t>
  </si>
  <si>
    <t>按攤銷後成本衡量之債務工具投資</t>
  </si>
  <si>
    <t>Debt Instrument Investments Measured at Amortized Cost</t>
  </si>
  <si>
    <t>透支、貼現及放款</t>
  </si>
  <si>
    <t>專撥營業資金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</si>
  <si>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</si>
  <si>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</si>
  <si>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</si>
  <si>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</si>
  <si>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</si>
  <si>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</si>
  <si>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</si>
  <si>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</si>
  <si>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</si>
  <si>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</si>
  <si>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</si>
  <si>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</si>
  <si>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</si>
  <si>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</si>
  <si>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</si>
  <si>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</si>
  <si>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</si>
  <si>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</si>
  <si>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</si>
  <si>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</si>
  <si>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</si>
  <si>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</si>
  <si>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</si>
  <si>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王道商業銀行</t>
  </si>
  <si>
    <t>O-Bank Co., Ltd.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</si>
  <si>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</si>
  <si>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</si>
  <si>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</si>
  <si>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</si>
  <si>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</si>
  <si>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</si>
  <si>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</si>
  <si>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</si>
  <si>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</si>
  <si>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</si>
  <si>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</si>
  <si>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</si>
  <si>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</si>
  <si>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</si>
  <si>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</si>
  <si>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</si>
  <si>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聯邦商業銀行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</si>
  <si>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</si>
  <si>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</si>
  <si>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</si>
  <si>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</si>
  <si>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</si>
  <si>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</si>
  <si>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</si>
  <si>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</si>
  <si>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</si>
  <si>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</si>
  <si>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</si>
  <si>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</si>
  <si>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</si>
  <si>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</si>
  <si>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</si>
  <si>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</si>
  <si>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</si>
  <si>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</si>
  <si>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</si>
  <si>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</si>
  <si>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</si>
  <si>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</si>
  <si>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</si>
  <si>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</si>
  <si>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</si>
  <si>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</si>
  <si>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</si>
  <si>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</si>
  <si>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</si>
  <si>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</si>
  <si>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</si>
  <si>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</si>
  <si>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</si>
  <si>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</si>
  <si>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</si>
  <si>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</si>
  <si>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</si>
  <si>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</si>
  <si>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</si>
  <si>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英商渣打銀行</t>
  </si>
  <si>
    <t>Standard Chartered Bank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</si>
  <si>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</si>
  <si>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</si>
  <si>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</si>
  <si>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</si>
  <si>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</si>
  <si>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</si>
  <si>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</si>
  <si>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</si>
  <si>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</si>
  <si>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</si>
  <si>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</si>
  <si>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</si>
  <si>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</si>
  <si>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</si>
  <si>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</si>
  <si>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</si>
  <si>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法商法國外貿銀行</t>
  </si>
  <si>
    <t>Natixis Bank</t>
  </si>
  <si>
    <t>印尼商印尼人民銀行</t>
  </si>
  <si>
    <t>PT Bank Rakyat Indonesia (Persero) Tbk.</t>
  </si>
  <si>
    <t>韓商韓亞銀行</t>
  </si>
  <si>
    <t>KEB Hana Bank</t>
  </si>
  <si>
    <t>大陸商交通銀行</t>
  </si>
  <si>
    <t>Bank of Communications Co., Ltd.</t>
  </si>
  <si>
    <t>大陸商中國建設銀行</t>
  </si>
  <si>
    <t>China Construction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</si>
  <si>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</si>
  <si>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</si>
  <si>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</si>
  <si>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</si>
  <si>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</si>
  <si>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</si>
  <si>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</si>
  <si>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</si>
  <si>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</si>
  <si>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</si>
  <si>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</si>
  <si>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</si>
  <si>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</si>
  <si>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</si>
  <si>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</si>
  <si>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</si>
  <si>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</si>
  <si>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</si>
  <si>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</si>
  <si>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</si>
  <si>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</si>
  <si>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</si>
  <si>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</si>
  <si>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</si>
  <si>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</si>
  <si>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</si>
  <si>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彰化第一信用合作社</t>
  </si>
  <si>
    <t>The First Credit Cooperative of Changhua</t>
  </si>
  <si>
    <t>彰化第五信用合作社</t>
  </si>
  <si>
    <t>The Fifth Credit  Cooperative of Changhua</t>
  </si>
  <si>
    <t>彰化第六信用合作社</t>
  </si>
  <si>
    <t>The Sixth Credit  Cooperative of Chunghua</t>
  </si>
  <si>
    <t>彰化第十信用合作社</t>
  </si>
  <si>
    <t>The Tenth Credit Cooperative of Changhua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</si>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</sst>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#,##0"/>
    <numFmt numFmtId="177" formatCode="###,###,###,##0;\-###,###,###,##0;&quot;             －&quot;"/>
    <numFmt numFmtId="178" formatCode="\-##,###,###,##0"/>
    <numFmt numFmtId="179" formatCode="[$€-2]\ #,##0.00_);[Red]\([$€-2]\ #,##0.00\)"/>
    <numFmt numFmtId="180" formatCode="###,###,###,##0;-###,###,###,##0;&quot;－&quot;"/>
    <numFmt numFmtId="181" formatCode="-##,###,###,##0"/>
  </numFmts>
  <fonts count="48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9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新細明體"/>
      <charset val="136"/>
      <color indexed="8"/>
    </font>
    <font>
      <sz val="9"/>
      <name val="Times New Roman"/>
      <charset val="0"/>
    </font>
    <font>
      <sz val="9"/>
      <name val="標楷體"/>
      <charset val="136"/>
    </font>
    <font>
      <sz val="18"/>
      <name val="細明體"/>
      <charset val="136"/>
      <color indexed="8"/>
    </font>
    <font>
      <sz val="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9.5"/>
      <name val="標楷體"/>
      <charset val="0"/>
      <color indexed="8"/>
    </font>
    <font>
      <b/>
      <sz val="9.5"/>
      <name val="標楷體"/>
      <charset val="0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.5"/>
      <name val="標楷體"/>
      <charset val="136"/>
      <color indexed="8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sz val="10"/>
      <name val="Times New Roman"/>
      <charset val="136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5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1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0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right" vertical="center"/>
    </xf>
    <xf xxid="66" numFmtId="0" fontId="3" fillId="2" borderId="11" xfId="0" applyAlignment="1" applyBorder="1" applyFont="1" applyNumberFormat="1" applyFill="1" applyProtection="1">
      <alignment horizontal="center" vertical="center"/>
    </xf>
    <xf xxid="67" numFmtId="0" fontId="5" fillId="2" borderId="0" xfId="0" applyAlignment="1" applyBorder="1" applyFont="1" applyNumberFormat="1" applyFill="1" applyProtection="1">
      <alignment vertical="center"/>
    </xf>
    <xf xxid="68" numFmtId="3" fontId="5" fillId="2" borderId="0" xfId="0" applyAlignment="1" applyBorder="1" applyFont="1" applyNumberFormat="1" applyFill="1" applyProtection="1">
      <alignment vertical="center"/>
    </xf>
    <xf xxid="69" numFmtId="0" fontId="3" fillId="2" borderId="10" xfId="0" applyAlignment="1" applyBorder="1" applyFont="1" applyNumberFormat="1" applyFill="1" applyProtection="1">
      <alignment horizontal="center"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6" fillId="2" borderId="0" xfId="0" applyAlignment="1" applyBorder="1" applyFont="1" applyNumberFormat="1" applyFill="1" applyProtection="1">
      <alignment horizontal="right" vertical="center"/>
    </xf>
    <xf xxid="72" numFmtId="0" fontId="7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>
      <alignment horizontal="right" vertical="center"/>
    </xf>
    <xf xxid="74" numFmtId="3" fontId="3" fillId="2" borderId="0" xfId="0" applyAlignment="1" applyBorder="1" applyFont="1" applyNumberFormat="1" applyFill="1" applyProtection="1">
      <alignment vertical="center"/>
    </xf>
    <xf xxid="75" numFmtId="0" fontId="3" fillId="2" borderId="12" xfId="0" applyAlignment="1" applyBorder="1" applyFont="1" applyNumberFormat="1" applyFill="1" applyProtection="1">
      <alignment horizontal="center" vertical="center"/>
    </xf>
    <xf xxid="76" numFmtId="0" fontId="3" fillId="2" borderId="13" xfId="0" applyAlignment="1" applyBorder="1" applyFont="1" applyNumberFormat="1" applyFill="1" applyProtection="1">
      <alignment horizontal="center" vertical="center"/>
    </xf>
    <xf xxid="77" numFmtId="0" fontId="3" fillId="2" borderId="14" xfId="0" applyAlignment="1" applyBorder="1" applyFont="1" applyNumberFormat="1" applyFill="1" applyProtection="1">
      <alignment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3" fillId="2" borderId="13" xfId="0" applyAlignment="1" applyBorder="1" applyFont="1" applyNumberFormat="1" applyFill="1" applyProtection="1">
      <alignment vertical="center"/>
    </xf>
    <xf xxid="80" numFmtId="0" fontId="9" fillId="2" borderId="0" xfId="0" applyAlignment="1" applyBorder="1" applyFont="1" applyNumberFormat="1" applyFill="1" applyProtection="1">
      <alignment horizontal="center" vertical="center"/>
    </xf>
    <xf xxid="81" numFmtId="0" fontId="9" fillId="2" borderId="15" xfId="0" applyAlignment="1" applyBorder="1" applyFont="1" applyNumberFormat="1" applyFill="1" applyProtection="1">
      <alignment horizontal="center" vertical="center"/>
    </xf>
    <xf xxid="82" numFmtId="0" fontId="9" fillId="2" borderId="16" xfId="0" applyAlignment="1" applyBorder="1" applyFont="1" applyNumberFormat="1" applyFill="1" applyProtection="1">
      <alignment horizontal="center" vertical="center"/>
    </xf>
    <xf xxid="83" numFmtId="0" fontId="9" fillId="2" borderId="13" xfId="0" applyAlignment="1" applyBorder="1" applyFont="1" applyNumberFormat="1" applyFill="1" applyProtection="1">
      <alignment horizontal="right" vertical="top"/>
    </xf>
    <xf xxid="84" numFmtId="0" fontId="3" fillId="2" borderId="17" xfId="0" applyAlignment="1" applyBorder="1" applyFont="1" applyNumberFormat="1" applyFill="1" applyProtection="1">
      <alignment horizontal="center" vertical="center"/>
    </xf>
    <xf xxid="85" numFmtId="3" fontId="3" fillId="2" borderId="18" xfId="0" applyAlignment="1" applyBorder="1" applyFont="1" applyNumberFormat="1" applyFill="1" applyProtection="1">
      <alignment horizontal="center" vertical="center"/>
    </xf>
    <xf xxid="86" numFmtId="0" fontId="9" fillId="2" borderId="15" xfId="0" applyAlignment="1" applyBorder="1" applyFont="1" applyNumberFormat="1" applyFill="1" applyProtection="1">
      <alignment vertical="center"/>
    </xf>
    <xf xxid="87" numFmtId="0" fontId="5" fillId="2" borderId="0" xfId="0" applyAlignment="1" applyBorder="1" applyFont="1" applyNumberFormat="1" applyFill="1" applyProtection="1">
      <alignment horizontal="center" vertical="center"/>
    </xf>
    <xf xxid="88" numFmtId="0" fontId="15" fillId="2" borderId="0" xfId="0" applyAlignment="1" applyBorder="1" applyFont="1" applyNumberFormat="1" applyFill="1" applyProtection="1">
      <alignment horizontal="center" vertical="center"/>
    </xf>
    <xf xxid="89" numFmtId="0" fontId="3" fillId="2" borderId="19" xfId="0" applyAlignment="1" applyBorder="1" applyFont="1" applyNumberFormat="1" applyFill="1" applyProtection="1">
      <alignment horizontal="center" vertical="center"/>
    </xf>
    <xf xxid="90" numFmtId="0" fontId="3" fillId="2" borderId="18" xfId="0" applyAlignment="1" applyBorder="1" applyFont="1" applyNumberFormat="1" applyFill="1" applyProtection="1">
      <alignment horizontal="center" vertical="center"/>
    </xf>
    <xf xxid="91" numFmtId="0" fontId="3" fillId="2" borderId="12" xfId="0" applyAlignment="1" applyBorder="1" applyFont="1" applyNumberFormat="1" applyFill="1" applyProtection="1">
      <alignment horizontal="center" vertical="center" wrapText="1"/>
    </xf>
    <xf xxid="92" numFmtId="0" fontId="3" fillId="2" borderId="14" xfId="0" applyAlignment="1" applyBorder="1" applyFont="1" applyNumberFormat="1" applyFill="1" applyProtection="1">
      <alignment horizontal="center" vertical="center" wrapText="1"/>
    </xf>
    <xf xxid="93" numFmtId="0" fontId="5" fillId="2" borderId="13" xfId="0" applyAlignment="1" applyBorder="1" applyFont="1" applyNumberFormat="1" applyFill="1" applyProtection="1">
      <alignment horizontal="right" vertical="center"/>
    </xf>
    <xf xxid="94" numFmtId="0" fontId="9" fillId="2" borderId="14" xfId="0" applyAlignment="1" applyBorder="1" applyFont="1" applyNumberFormat="1" applyFill="1" applyProtection="1">
      <alignment horizontal="center" vertical="center" wrapText="1"/>
    </xf>
    <xf xxid="95" numFmtId="0" fontId="3" fillId="2" borderId="20" xfId="0" applyAlignment="1" applyBorder="1" applyFont="1" applyNumberFormat="1" applyFill="1" applyProtection="1">
      <alignment horizontal="center" vertical="center" wrapText="1"/>
    </xf>
    <xf xxid="96" numFmtId="0" fontId="3" fillId="2" borderId="21" xfId="0" applyAlignment="1" applyBorder="1" applyFont="1" applyNumberFormat="1" applyFill="1" applyProtection="1">
      <alignment horizontal="center" vertical="center" wrapText="1"/>
    </xf>
    <xf xxid="97" numFmtId="0" fontId="3" fillId="2" borderId="22" xfId="0" applyAlignment="1" applyBorder="1" applyFont="1" applyNumberFormat="1" applyFill="1" applyProtection="1">
      <alignment horizontal="center" vertical="center" wrapText="1"/>
    </xf>
    <xf xxid="98" numFmtId="0" fontId="3" fillId="2" borderId="23" xfId="0" applyAlignment="1" applyBorder="1" applyFont="1" applyNumberFormat="1" applyFill="1" applyProtection="1">
      <alignment horizontal="center" vertical="center" wrapText="1"/>
    </xf>
    <xf xxid="99" numFmtId="0" fontId="2" fillId="2" borderId="16" xfId="0" applyAlignment="1" applyBorder="1" applyFont="1" applyNumberFormat="1" applyFill="1" applyProtection="1">
      <alignment horizontal="center" vertical="center"/>
    </xf>
    <xf xxid="100" numFmtId="0" fontId="3" fillId="2" borderId="0" xfId="0" applyAlignment="1" applyBorder="1" applyFont="1" applyNumberFormat="1" applyFill="1" applyProtection="1">
      <alignment horizontal="right" vertical="center"/>
    </xf>
    <xf xxid="101" numFmtId="0" fontId="16" fillId="2" borderId="0" xfId="0" applyAlignment="1" applyBorder="1" applyFont="1" applyNumberFormat="1" applyFill="1" applyProtection="1">
      <alignment vertical="center"/>
    </xf>
    <xf xxid="102" numFmtId="0" fontId="9" fillId="2" borderId="17" xfId="0" applyAlignment="1" applyBorder="1" applyFont="1" applyNumberFormat="1" applyFill="1" applyProtection="1">
      <alignment vertical="center"/>
    </xf>
    <xf xxid="103" numFmtId="0" fontId="5" fillId="2" borderId="17" xfId="0" applyAlignment="1" applyBorder="1" applyFont="1" applyNumberFormat="1" applyFill="1" applyProtection="1">
      <alignment vertical="center"/>
    </xf>
    <xf xxid="104" numFmtId="0" fontId="5" fillId="2" borderId="24" xfId="0" applyAlignment="1" applyBorder="1" applyFont="1" applyNumberFormat="1" applyFill="1" applyProtection="1">
      <alignment vertical="center" shrinkToFit="1"/>
    </xf>
    <xf xxid="105" numFmtId="0" fontId="5" fillId="2" borderId="15" xfId="0" applyAlignment="1" applyBorder="1" applyFont="1" applyNumberFormat="1" applyFill="1" applyProtection="1">
      <alignment vertical="center" shrinkToFit="1"/>
    </xf>
    <xf xxid="106" numFmtId="0" fontId="5" fillId="2" borderId="13" xfId="0" applyAlignment="1" applyBorder="1" applyFont="1" applyNumberFormat="1" applyFill="1" applyProtection="1">
      <alignment vertical="center" shrinkToFit="1"/>
    </xf>
    <xf xxid="107" numFmtId="0" fontId="5" fillId="2" borderId="13" xfId="0" applyAlignment="1" applyBorder="1" applyFont="1" applyNumberFormat="1" applyFill="1" applyProtection="1">
      <alignment vertical="center"/>
    </xf>
    <xf xxid="108" numFmtId="0" fontId="19" fillId="2" borderId="25" xfId="0" applyAlignment="1" applyBorder="1" applyFont="1" applyNumberFormat="1" applyFill="1" applyProtection="1">
      <alignment horizontal="center" vertical="center" wrapText="1"/>
    </xf>
    <xf xxid="109" numFmtId="3" fontId="19" fillId="2" borderId="26" xfId="0" applyAlignment="1" applyBorder="1" applyFont="1" applyNumberFormat="1" applyFill="1" applyProtection="1">
      <alignment horizontal="center" vertical="center" wrapText="1"/>
    </xf>
    <xf xxid="110" numFmtId="0" fontId="19" fillId="2" borderId="15" xfId="0" applyAlignment="1" applyBorder="1" applyFont="1" applyNumberFormat="1" applyFill="1" applyProtection="1">
      <alignment horizontal="center" vertical="center"/>
    </xf>
    <xf xxid="111" numFmtId="0" fontId="19" fillId="2" borderId="15" xfId="0" applyAlignment="1" applyBorder="1" applyFont="1" applyNumberFormat="1" applyFill="1" applyProtection="1">
      <alignment horizontal="center" vertical="center" wrapText="1"/>
    </xf>
    <xf xxid="112" numFmtId="3" fontId="19" fillId="2" borderId="16" xfId="0" applyAlignment="1" applyBorder="1" applyFont="1" applyNumberFormat="1" applyFill="1" applyProtection="1">
      <alignment horizontal="center" vertical="center" wrapText="1"/>
    </xf>
    <xf xxid="113" numFmtId="0" fontId="9" fillId="2" borderId="17" xfId="0" applyAlignment="1" applyBorder="1" applyFont="1" applyNumberFormat="1" applyFill="1" applyProtection="1">
      <alignment horizontal="left" vertical="center"/>
    </xf>
    <xf xxid="114" numFmtId="0" fontId="5" fillId="2" borderId="17" xfId="0" applyAlignment="1" applyBorder="1" applyFont="1" applyNumberFormat="1" applyFill="1" applyProtection="1">
      <alignment horizontal="left" vertical="center"/>
    </xf>
    <xf xxid="115" numFmtId="0" fontId="12" fillId="2" borderId="17" xfId="0" applyAlignment="1" applyBorder="1" applyFont="1" applyNumberFormat="1" applyFill="1" applyProtection="1">
      <alignment horizontal="left" vertical="center"/>
    </xf>
    <xf xxid="116" numFmtId="0" fontId="3" fillId="2" borderId="17" xfId="0" applyAlignment="1" applyBorder="1" applyFont="1" applyNumberFormat="1" applyFill="1" applyProtection="1">
      <alignment horizontal="left" vertical="center"/>
    </xf>
    <xf xxid="117" numFmtId="0" fontId="5" fillId="2" borderId="24" xfId="0" applyAlignment="1" applyBorder="1" applyFont="1" applyNumberFormat="1" applyFill="1" applyProtection="1">
      <alignment horizontal="left" vertical="center" shrinkToFit="1"/>
    </xf>
    <xf xxid="118" numFmtId="0" fontId="5" fillId="2" borderId="15" xfId="0" applyAlignment="1" applyBorder="1" applyFont="1" applyNumberFormat="1" applyFill="1" applyProtection="1">
      <alignment horizontal="left" vertical="center" shrinkToFit="1"/>
    </xf>
    <xf xxid="119" numFmtId="0" fontId="3" fillId="2" borderId="24" xfId="0" applyAlignment="1" applyBorder="1" applyFont="1" applyNumberFormat="1" applyFill="1" applyProtection="1">
      <alignment horizontal="left" vertical="center" shrinkToFit="1"/>
    </xf>
    <xf xxid="120" numFmtId="0" fontId="3" fillId="2" borderId="15" xfId="0" applyAlignment="1" applyBorder="1" applyFont="1" applyNumberFormat="1" applyFill="1" applyProtection="1">
      <alignment horizontal="left" vertical="center" shrinkToFit="1"/>
    </xf>
    <xf xxid="121" numFmtId="0" fontId="14" fillId="2" borderId="16" xfId="0" applyAlignment="1" applyBorder="1" applyFont="1" applyNumberFormat="1" applyFill="1" applyProtection="1">
      <alignment horizontal="left"/>
    </xf>
    <xf xxid="122" numFmtId="0" fontId="2" fillId="2" borderId="16" xfId="0" applyAlignment="1" applyBorder="1" applyFont="1" applyNumberFormat="1" applyFill="1" applyProtection="1">
      <alignment horizontal="left"/>
    </xf>
    <xf xxid="123" numFmtId="0" fontId="3" fillId="2" borderId="27" xfId="0" applyAlignment="1" applyBorder="1" applyFont="1" applyNumberFormat="1" applyFill="1" applyProtection="1">
      <alignment horizontal="center" vertical="center"/>
    </xf>
    <xf xxid="124" numFmtId="0" fontId="3" fillId="2" borderId="14" xfId="0" applyAlignment="1" applyBorder="1" applyFont="1" applyNumberFormat="1" applyFill="1" applyProtection="1">
      <alignment vertical="center" wrapText="1"/>
    </xf>
    <xf xxid="125" numFmtId="0" fontId="3" fillId="2" borderId="12" xfId="0" applyAlignment="1" applyBorder="1" applyFont="1" applyNumberFormat="1" applyFill="1" applyProtection="1">
      <alignment vertical="center"/>
    </xf>
    <xf xxid="126" numFmtId="0" fontId="3" fillId="2" borderId="28" xfId="0" applyAlignment="1" applyBorder="1" applyFont="1" applyNumberFormat="1" applyFill="1" applyProtection="1">
      <alignment vertical="center"/>
    </xf>
    <xf xxid="127" numFmtId="0" fontId="3" fillId="2" borderId="29" xfId="0" applyAlignment="1" applyBorder="1" applyFont="1" applyNumberFormat="1" applyFill="1" applyProtection="1">
      <alignment vertical="center"/>
    </xf>
    <xf xxid="128" numFmtId="0" fontId="19" fillId="2" borderId="29" xfId="0" applyAlignment="1" applyBorder="1" applyFont="1" applyNumberFormat="1" applyFill="1" applyProtection="1">
      <alignment horizontal="center" vertical="center" wrapText="1"/>
    </xf>
    <xf xxid="129" numFmtId="0" fontId="19" fillId="2" borderId="13" xfId="0" applyAlignment="1" applyBorder="1" applyFont="1" applyNumberFormat="1" applyFill="1" applyProtection="1">
      <alignment horizontal="center" vertical="center" wrapText="1"/>
    </xf>
    <xf xxid="130" numFmtId="0" fontId="19" fillId="2" borderId="26" xfId="0" applyAlignment="1" applyBorder="1" applyFont="1" applyNumberFormat="1" applyFill="1" applyProtection="1">
      <alignment horizontal="center" vertical="center" wrapText="1"/>
    </xf>
    <xf xxid="131" numFmtId="0" fontId="3" fillId="2" borderId="28" xfId="0" applyAlignment="1" applyBorder="1" applyFont="1" applyNumberFormat="1" applyFill="1" applyProtection="1">
      <alignment horizontal="center" vertical="center" wrapText="1"/>
    </xf>
    <xf xxid="132" numFmtId="0" fontId="3" fillId="2" borderId="10" xfId="0" applyAlignment="1" applyBorder="1" applyFont="1" applyNumberFormat="1" applyFill="1" applyProtection="1">
      <alignment horizontal="center" vertical="center" wrapText="1"/>
    </xf>
    <xf xxid="133" numFmtId="0" fontId="3" fillId="2" borderId="29" xfId="0" applyAlignment="1" applyBorder="1" applyFont="1" applyNumberFormat="1" applyFill="1" applyProtection="1">
      <alignment horizontal="center" vertical="center" wrapText="1"/>
    </xf>
    <xf xxid="134" numFmtId="0" fontId="3" fillId="2" borderId="13" xfId="0" applyAlignment="1" applyBorder="1" applyFont="1" applyNumberFormat="1" applyFill="1" applyProtection="1">
      <alignment horizontal="center" vertical="center" wrapText="1"/>
    </xf>
    <xf xxid="135" numFmtId="175" fontId="6" fillId="2" borderId="19" xfId="0" applyAlignment="1" applyBorder="1" applyFont="1" applyNumberFormat="1" applyFill="1" applyProtection="1">
      <alignment horizontal="right" vertical="center"/>
    </xf>
    <xf xxid="136" numFmtId="175" fontId="6" fillId="2" borderId="30" xfId="0" applyAlignment="1" applyBorder="1" applyFont="1" applyNumberFormat="1" applyFill="1" applyProtection="1">
      <alignment horizontal="right" vertical="center"/>
    </xf>
    <xf xxid="137" numFmtId="175" fontId="6" fillId="2" borderId="14" xfId="0" applyAlignment="1" applyBorder="1" applyFont="1" applyNumberFormat="1" applyFill="1" applyProtection="1">
      <alignment horizontal="right" vertical="center"/>
    </xf>
    <xf xxid="138" numFmtId="175" fontId="6" fillId="2" borderId="31" xfId="0" applyAlignment="1" applyBorder="1" applyFont="1" applyNumberFormat="1" applyFill="1" applyProtection="1">
      <alignment horizontal="right" vertical="center"/>
    </xf>
    <xf xxid="139" numFmtId="175" fontId="6" fillId="2" borderId="27" xfId="0" applyAlignment="1" applyBorder="1" applyFont="1" applyNumberFormat="1" applyFill="1" applyProtection="1">
      <alignment horizontal="right" vertical="center"/>
    </xf>
    <xf xxid="140" numFmtId="175" fontId="6" fillId="2" borderId="32" xfId="0" applyAlignment="1" applyBorder="1" applyFont="1" applyNumberFormat="1" applyFill="1" applyProtection="1">
      <alignment horizontal="right" vertical="center"/>
    </xf>
    <xf xxid="141" numFmtId="175" fontId="6" fillId="2" borderId="33" xfId="0" applyAlignment="1" applyBorder="1" applyFont="1" applyNumberFormat="1" applyFill="1" applyProtection="1">
      <alignment horizontal="right" vertical="center"/>
    </xf>
    <xf xxid="142" numFmtId="175" fontId="6" fillId="2" borderId="34" xfId="0" applyAlignment="1" applyBorder="1" applyFont="1" applyNumberFormat="1" applyFill="1" applyProtection="1">
      <alignment horizontal="right" vertical="center"/>
    </xf>
    <xf xxid="143" numFmtId="175" fontId="6" fillId="2" borderId="35" xfId="0" applyAlignment="1" applyBorder="1" applyFont="1" applyNumberFormat="1" applyFill="1" applyProtection="1">
      <alignment horizontal="right" vertical="center"/>
    </xf>
    <xf xxid="144" numFmtId="175" fontId="6" fillId="2" borderId="36" xfId="0" applyAlignment="1" applyBorder="1" applyFont="1" applyNumberFormat="1" applyFill="1" applyProtection="1">
      <alignment horizontal="right" vertical="center"/>
    </xf>
    <xf xxid="145" numFmtId="175" fontId="6" fillId="2" borderId="21" xfId="0" applyAlignment="1" applyBorder="1" applyFont="1" applyNumberFormat="1" applyFill="1" applyProtection="1">
      <alignment horizontal="right" vertical="center"/>
    </xf>
    <xf xxid="146" numFmtId="175" fontId="6" fillId="2" borderId="37" xfId="0" applyAlignment="1" applyBorder="1" applyFont="1" applyNumberFormat="1" applyFill="1" applyProtection="1">
      <alignment horizontal="right" vertical="center"/>
    </xf>
    <xf xxid="147" numFmtId="0" fontId="5" fillId="2" borderId="16" xfId="0" applyAlignment="1" applyBorder="1" applyFont="1" applyNumberFormat="1" applyFill="1" applyProtection="1">
      <alignment vertical="center"/>
    </xf>
    <xf xxid="148" numFmtId="175" fontId="6" fillId="2" borderId="12" xfId="0" applyAlignment="1" applyBorder="1" applyFont="1" applyNumberFormat="1" applyFill="1" applyProtection="1">
      <alignment horizontal="right" vertical="center"/>
    </xf>
    <xf xxid="149" numFmtId="175" fontId="6" fillId="2" borderId="38" xfId="0" applyAlignment="1" applyBorder="1" applyFont="1" applyNumberFormat="1" applyFill="1" applyProtection="1">
      <alignment horizontal="right" vertical="center"/>
    </xf>
    <xf xxid="150" numFmtId="175" fontId="6" fillId="2" borderId="20" xfId="0" applyAlignment="1" applyBorder="1" applyFont="1" applyNumberFormat="1" applyFill="1" applyProtection="1">
      <alignment horizontal="right" vertical="center"/>
    </xf>
    <xf xxid="151" numFmtId="175" fontId="6" fillId="2" borderId="39" xfId="0" applyAlignment="1" applyBorder="1" applyFont="1" applyNumberFormat="1" applyFill="1" applyProtection="1">
      <alignment horizontal="right" vertical="center"/>
    </xf>
    <xf xxid="152" numFmtId="0" fontId="3" fillId="2" borderId="28" xfId="0" applyAlignment="1" applyBorder="1" applyFont="1" applyNumberFormat="1" applyFill="1" applyProtection="1">
      <alignment horizontal="center" vertical="top"/>
    </xf>
    <xf xxid="153" numFmtId="0" fontId="3" fillId="2" borderId="11" xfId="0" applyAlignment="1" applyBorder="1" applyFont="1" applyNumberFormat="1" applyFill="1" applyProtection="1">
      <alignment horizontal="center" vertical="top"/>
    </xf>
    <xf xxid="154" numFmtId="0" fontId="3" fillId="2" borderId="29" xfId="0" applyAlignment="1" applyBorder="1" applyFont="1" applyNumberFormat="1" applyFill="1" applyProtection="1">
      <alignment horizontal="center" vertical="top"/>
    </xf>
    <xf xxid="155" numFmtId="0" fontId="3" fillId="2" borderId="0" xfId="0" applyAlignment="1" applyBorder="1" applyFont="1" applyNumberFormat="1" applyFill="1" applyProtection="1">
      <alignment horizontal="center" vertical="top"/>
    </xf>
    <xf xxid="156" numFmtId="175" fontId="6" fillId="2" borderId="40" xfId="0" applyAlignment="1" applyBorder="1" applyFont="1" applyNumberFormat="1" applyFill="1" applyProtection="1">
      <alignment horizontal="right" vertical="center"/>
    </xf>
    <xf xxid="157" numFmtId="175" fontId="6" fillId="2" borderId="41" xfId="0" applyAlignment="1" applyBorder="1" applyFont="1" applyNumberFormat="1" applyFill="1" applyProtection="1">
      <alignment horizontal="right" vertical="center"/>
    </xf>
    <xf xxid="158" numFmtId="175" fontId="6" fillId="2" borderId="42" xfId="0" applyAlignment="1" applyBorder="1" applyFont="1" applyNumberFormat="1" applyFill="1" applyProtection="1">
      <alignment horizontal="right" vertical="center"/>
    </xf>
    <xf xxid="159" numFmtId="175" fontId="6" fillId="2" borderId="17" xfId="0" applyAlignment="1" applyBorder="1" applyFont="1" applyNumberFormat="1" applyFill="1" applyProtection="1">
      <alignment horizontal="right" vertical="center"/>
    </xf>
    <xf xxid="160" numFmtId="175" fontId="6" fillId="2" borderId="43" xfId="0" applyAlignment="1" applyBorder="1" applyFont="1" applyNumberFormat="1" applyFill="1" applyProtection="1">
      <alignment horizontal="right" vertical="center"/>
    </xf>
    <xf xxid="161" numFmtId="175" fontId="6" fillId="2" borderId="24" xfId="0" applyAlignment="1" applyBorder="1" applyFont="1" applyNumberFormat="1" applyFill="1" applyProtection="1">
      <alignment horizontal="right" vertical="center"/>
    </xf>
    <xf xxid="162" numFmtId="0" fontId="19" fillId="2" borderId="14" xfId="0" applyAlignment="1" applyBorder="1" applyFont="1" applyNumberFormat="1" applyFill="1" applyProtection="1">
      <alignment horizontal="center" vertical="center" wrapText="1"/>
    </xf>
    <xf xxid="163" numFmtId="175" fontId="6" fillId="2" borderId="44" xfId="0" applyAlignment="1" applyBorder="1" applyFont="1" applyNumberFormat="1" applyFill="1" applyProtection="1">
      <alignment horizontal="right" vertical="center"/>
    </xf>
    <xf xxid="164" numFmtId="175" fontId="6" fillId="2" borderId="45" xfId="0" applyAlignment="1" applyBorder="1" applyFont="1" applyNumberFormat="1" applyFill="1" applyProtection="1">
      <alignment horizontal="right" vertical="center"/>
    </xf>
    <xf xxid="165" numFmtId="0" fontId="13" fillId="2" borderId="0" xfId="0" applyAlignment="1" applyBorder="1" applyFont="1" applyNumberFormat="1" applyFill="1" applyProtection="1">
      <alignment horizontal="center" vertical="center"/>
    </xf>
    <xf xxid="166" numFmtId="0" fontId="1" fillId="2" borderId="0" xfId="0" applyAlignment="1" applyBorder="1" applyFont="1" applyNumberFormat="1" applyFill="1" applyProtection="1">
      <alignment horizontal="center" vertical="center"/>
    </xf>
    <xf xxid="167" numFmtId="0" fontId="2" fillId="2" borderId="0" xfId="0" applyAlignment="1" applyBorder="1" applyFont="1" applyNumberFormat="1" applyFill="1" applyProtection="1">
      <alignment horizontal="center" vertical="center"/>
    </xf>
    <xf xxid="168" numFmtId="0" fontId="3" fillId="2" borderId="13" xfId="0" applyAlignment="1" applyBorder="1" applyFont="1" applyNumberFormat="1" applyFill="1" applyProtection="1">
      <alignment horizontal="left" vertical="center" wrapText="1"/>
    </xf>
    <xf xxid="169" numFmtId="0" fontId="3" fillId="2" borderId="15" xfId="0" applyAlignment="1" applyBorder="1" applyFont="1" applyNumberFormat="1" applyFill="1" applyProtection="1">
      <alignment horizontal="left" vertical="center"/>
    </xf>
    <xf xxid="170" numFmtId="0" fontId="19" fillId="2" borderId="30" xfId="0" applyAlignment="1" applyBorder="1" applyFont="1" applyNumberFormat="1" applyFill="1" applyProtection="1">
      <alignment horizontal="center" vertical="center" wrapText="1"/>
    </xf>
    <xf xxid="171" numFmtId="0" fontId="2" fillId="2" borderId="16" xfId="0" applyAlignment="1" applyBorder="1" applyFont="1" applyNumberFormat="1" applyFill="1" applyProtection="1">
      <alignment horizontal="right"/>
    </xf>
    <xf xxid="172" numFmtId="175" fontId="6" fillId="2" borderId="28" xfId="0" applyAlignment="1" applyBorder="1" applyFont="1" applyNumberFormat="1" applyFill="1" applyProtection="1">
      <alignment horizontal="right" vertical="center"/>
    </xf>
    <xf xxid="173" numFmtId="175" fontId="6" fillId="2" borderId="10" xfId="0" applyAlignment="1" applyBorder="1" applyFont="1" applyNumberFormat="1" applyFill="1" applyProtection="1">
      <alignment horizontal="right" vertical="center"/>
    </xf>
    <xf xxid="174" numFmtId="175" fontId="6" fillId="2" borderId="46" xfId="0" applyAlignment="1" applyBorder="1" applyFont="1" applyNumberFormat="1" applyFill="1" applyProtection="1">
      <alignment horizontal="right" vertical="center"/>
    </xf>
    <xf xxid="175" numFmtId="175" fontId="6" fillId="2" borderId="47" xfId="0" applyAlignment="1" applyBorder="1" applyFont="1" applyNumberFormat="1" applyFill="1" applyProtection="1">
      <alignment horizontal="right" vertical="center"/>
    </xf>
    <xf xxid="176" numFmtId="175" fontId="6" fillId="2" borderId="48" xfId="0" applyAlignment="1" applyBorder="1" applyFont="1" applyNumberFormat="1" applyFill="1" applyProtection="1">
      <alignment horizontal="right" vertical="center"/>
    </xf>
    <xf xxid="177" numFmtId="175" fontId="6" fillId="2" borderId="49" xfId="0" applyAlignment="1" applyBorder="1" applyFont="1" applyNumberFormat="1" applyFill="1" applyProtection="1">
      <alignment horizontal="right" vertical="center"/>
    </xf>
    <xf xxid="178" numFmtId="0" fontId="5" fillId="2" borderId="50" xfId="0" applyAlignment="1" applyBorder="1" applyFont="1" applyNumberFormat="1" applyFill="1" applyProtection="1">
      <alignment vertical="center"/>
    </xf>
    <xf xxid="179" numFmtId="0" fontId="3" fillId="2" borderId="28" xfId="0" applyAlignment="1" applyBorder="1" applyFont="1" applyNumberFormat="1" applyFill="1" applyProtection="1">
      <alignment horizontal="center" vertical="center"/>
    </xf>
    <xf xxid="180" numFmtId="0" fontId="5" fillId="2" borderId="12" xfId="0" applyAlignment="1" applyBorder="1" applyFont="1" applyNumberFormat="1" applyFill="1" applyProtection="1">
      <alignment horizontal="center" vertical="center" wrapText="1"/>
    </xf>
    <xf xxid="181" numFmtId="0" fontId="5" fillId="2" borderId="14" xfId="0" applyAlignment="1" applyBorder="1" applyFont="1" applyNumberFormat="1" applyFill="1" applyProtection="1">
      <alignment horizontal="center" vertical="center" wrapText="1"/>
    </xf>
    <xf xxid="182" numFmtId="0" fontId="14" fillId="2" borderId="16" xfId="0" applyAlignment="1" applyBorder="1" applyFont="1" applyNumberFormat="1" applyFill="1" applyProtection="1">
      <alignment horizontal="right" vertical="center"/>
    </xf>
    <xf xxid="183" numFmtId="0" fontId="2" fillId="2" borderId="16" xfId="0" applyAlignment="1" applyBorder="1" applyFont="1" applyNumberFormat="1" applyFill="1" applyProtection="1">
      <alignment horizontal="right" vertical="center"/>
    </xf>
    <xf xxid="184" numFmtId="0" fontId="3" fillId="2" borderId="19" xfId="0" applyAlignment="1" applyBorder="1" applyFont="1" applyNumberFormat="1" applyFill="1" applyProtection="1">
      <alignment horizontal="center" vertical="center" wrapText="1"/>
    </xf>
    <xf xxid="185" numFmtId="0" fontId="3" fillId="2" borderId="14" xfId="0" applyAlignment="1" applyBorder="1" applyFont="1" applyNumberFormat="1" applyFill="1" applyProtection="1">
      <alignment horizontal="center" vertical="center"/>
    </xf>
    <xf xxid="186" numFmtId="0" fontId="3" fillId="2" borderId="42" xfId="0" applyAlignment="1" applyBorder="1" applyFont="1" applyNumberFormat="1" applyFill="1" applyProtection="1">
      <alignment horizontal="center" vertical="center" wrapText="1"/>
    </xf>
    <xf xxid="187" numFmtId="0" fontId="3" fillId="2" borderId="29" xfId="0" applyAlignment="1" applyBorder="1" applyFont="1" applyNumberFormat="1" applyFill="1" applyProtection="1">
      <alignment horizontal="center" vertical="center"/>
    </xf>
    <xf xxid="188" numFmtId="175" fontId="6" fillId="2" borderId="29" xfId="0" applyAlignment="1" applyBorder="1" applyFont="1" applyNumberFormat="1" applyFill="1" applyProtection="1">
      <alignment horizontal="right" vertical="center"/>
    </xf>
    <xf xxid="189" numFmtId="175" fontId="6" fillId="2" borderId="51" xfId="0" applyAlignment="1" applyBorder="1" applyFont="1" applyNumberFormat="1" applyFill="1" applyProtection="1">
      <alignment horizontal="right" vertical="center"/>
    </xf>
    <xf xxid="190" numFmtId="0" fontId="9" fillId="2" borderId="25" xfId="0" applyAlignment="1" applyBorder="1" applyFont="1" applyNumberFormat="1" applyFill="1" applyProtection="1">
      <alignment horizontal="center" vertical="center" wrapText="1"/>
    </xf>
    <xf xxid="191" numFmtId="0" fontId="9" fillId="2" borderId="29" xfId="0" applyAlignment="1" applyBorder="1" applyFont="1" applyNumberFormat="1" applyFill="1" applyProtection="1">
      <alignment horizontal="center" vertical="center" wrapText="1"/>
    </xf>
    <xf xxid="192" numFmtId="0" fontId="9" fillId="2" borderId="26" xfId="0" applyAlignment="1" applyBorder="1" applyFont="1" applyNumberFormat="1" applyFill="1" applyProtection="1">
      <alignment horizontal="center" vertical="center" wrapText="1"/>
    </xf>
    <xf xxid="193" numFmtId="3" fontId="9" fillId="2" borderId="29" xfId="0" applyAlignment="1" applyBorder="1" applyFont="1" applyNumberFormat="1" applyFill="1" applyProtection="1">
      <alignment horizontal="center" vertical="center" wrapText="1"/>
    </xf>
    <xf xxid="194" numFmtId="3" fontId="9" fillId="2" borderId="26" xfId="0" applyAlignment="1" applyBorder="1" applyFont="1" applyNumberFormat="1" applyFill="1" applyProtection="1">
      <alignment horizontal="center" vertical="center" wrapText="1"/>
    </xf>
    <xf xxid="195" numFmtId="0" fontId="9" fillId="2" borderId="30" xfId="0" applyAlignment="1" applyBorder="1" applyFont="1" applyNumberFormat="1" applyFill="1" applyProtection="1">
      <alignment horizontal="center" vertical="center" wrapText="1"/>
    </xf>
    <xf xxid="196" numFmtId="0" fontId="3" fillId="2" borderId="15" xfId="0" applyAlignment="1" applyBorder="1" applyFont="1" applyNumberFormat="1" applyFill="1" applyProtection="1">
      <alignment horizontal="left" vertical="center" wrapText="1"/>
    </xf>
    <xf xxid="197" numFmtId="0" fontId="9" fillId="2" borderId="13" xfId="0" applyAlignment="1" applyBorder="1" applyFont="1" applyNumberFormat="1" applyFill="1" applyProtection="1">
      <alignment horizontal="center" vertical="center" wrapText="1"/>
    </xf>
    <xf xxid="198" numFmtId="0" fontId="9" fillId="2" borderId="15" xfId="0" applyAlignment="1" applyBorder="1" applyFont="1" applyNumberFormat="1" applyFill="1" applyProtection="1">
      <alignment horizontal="center" vertical="center" wrapText="1"/>
    </xf>
    <xf xxid="199" numFmtId="0" fontId="9" fillId="2" borderId="0" xfId="0" applyAlignment="1" applyBorder="1" applyFont="1" applyNumberFormat="1" applyFill="1" applyProtection="1">
      <alignment horizontal="center" vertical="center" wrapText="1"/>
    </xf>
    <xf xxid="200" numFmtId="0" fontId="9" fillId="2" borderId="16" xfId="0" applyAlignment="1" applyBorder="1" applyFont="1" applyNumberFormat="1" applyFill="1" applyProtection="1">
      <alignment horizontal="center" vertical="center" wrapText="1"/>
    </xf>
    <xf xxid="201" numFmtId="0" fontId="9" fillId="2" borderId="21" xfId="0" applyAlignment="1" applyBorder="1" applyFont="1" applyNumberFormat="1" applyFill="1" applyProtection="1">
      <alignment horizontal="center" vertical="center" wrapText="1"/>
    </xf>
    <xf xxid="202" numFmtId="0" fontId="9" fillId="2" borderId="52" xfId="0" applyAlignment="1" applyBorder="1" applyFont="1" applyNumberFormat="1" applyFill="1" applyProtection="1">
      <alignment horizontal="center" vertical="center" wrapText="1"/>
    </xf>
    <xf xxid="203" numFmtId="0" fontId="0" fillId="2" borderId="0" xfId="0"/>
    <xf xxid="204" numFmtId="0" fontId="37" fillId="2" borderId="17" xfId="0" applyAlignment="1" applyBorder="1" applyFont="1" applyNumberFormat="1" applyFill="1" applyProtection="1">
      <alignment vertical="center"/>
    </xf>
    <xf xxid="205" numFmtId="0" fontId="38" fillId="2" borderId="17" xfId="0" applyAlignment="1" applyBorder="1" applyFont="1" applyNumberFormat="1" applyFill="1" applyProtection="1">
      <alignment vertical="center"/>
    </xf>
    <xf xxid="206" numFmtId="0" fontId="39" fillId="2" borderId="17" xfId="0" applyAlignment="1" applyBorder="1" applyFont="1" applyNumberFormat="1" applyFill="1" applyProtection="1">
      <alignment vertical="center"/>
    </xf>
    <xf xxid="207" numFmtId="176" fontId="6" fillId="2" borderId="12" xfId="0" applyAlignment="1" applyBorder="1" applyFont="1" applyNumberFormat="1" applyFill="1" applyProtection="1">
      <alignment horizontal="right" vertical="center"/>
    </xf>
    <xf xxid="208" numFmtId="176" fontId="40" fillId="2" borderId="12" xfId="0" applyAlignment="1" applyBorder="1" applyFont="1" applyNumberFormat="1" applyFill="1" applyProtection="1">
      <alignment horizontal="right" vertical="center"/>
    </xf>
    <xf xxid="209" numFmtId="176" fontId="41" fillId="2" borderId="12" xfId="0" applyAlignment="1" applyBorder="1" applyFont="1" applyNumberFormat="1" applyFill="1" applyProtection="1">
      <alignment horizontal="right" vertical="center"/>
    </xf>
    <xf xxid="210" numFmtId="176" fontId="6" fillId="2" borderId="20" xfId="0" applyAlignment="1" applyBorder="1" applyFont="1" applyNumberFormat="1" applyFill="1" applyProtection="1">
      <alignment horizontal="right" vertical="center"/>
    </xf>
    <xf xxid="211" numFmtId="176" fontId="40" fillId="2" borderId="20" xfId="0" applyAlignment="1" applyBorder="1" applyFont="1" applyNumberFormat="1" applyFill="1" applyProtection="1">
      <alignment horizontal="right" vertical="center"/>
    </xf>
    <xf xxid="212" numFmtId="176" fontId="41" fillId="2" borderId="20" xfId="0" applyAlignment="1" applyBorder="1" applyFont="1" applyNumberFormat="1" applyFill="1" applyProtection="1">
      <alignment horizontal="right" vertical="center"/>
    </xf>
    <xf xxid="213" numFmtId="176" fontId="6" fillId="2" borderId="40" xfId="0" applyAlignment="1" applyBorder="1" applyFont="1" applyNumberFormat="1" applyFill="1" applyProtection="1">
      <alignment horizontal="right" vertical="center"/>
    </xf>
    <xf xxid="214" numFmtId="176" fontId="40" fillId="2" borderId="40" xfId="0" applyAlignment="1" applyBorder="1" applyFont="1" applyNumberFormat="1" applyFill="1" applyProtection="1">
      <alignment horizontal="right" vertical="center"/>
    </xf>
    <xf xxid="215" numFmtId="176" fontId="41" fillId="2" borderId="40" xfId="0" applyAlignment="1" applyBorder="1" applyFont="1" applyNumberFormat="1" applyFill="1" applyProtection="1">
      <alignment horizontal="right" vertical="center"/>
    </xf>
    <xf xxid="216" numFmtId="0" fontId="40" fillId="2" borderId="24" xfId="0" applyAlignment="1" applyBorder="1" applyFont="1" applyNumberFormat="1" applyFill="1" applyProtection="1">
      <alignment vertical="center" shrinkToFit="1"/>
    </xf>
    <xf xxid="217" numFmtId="0" fontId="42" fillId="2" borderId="24" xfId="0" applyAlignment="1" applyBorder="1" applyFont="1" applyNumberFormat="1" applyFill="1" applyProtection="1">
      <alignment vertical="center" shrinkToFit="1"/>
    </xf>
    <xf xxid="218" numFmtId="0" fontId="43" fillId="2" borderId="24" xfId="0" applyAlignment="1" applyBorder="1" applyFont="1" applyNumberFormat="1" applyFill="1" applyProtection="1">
      <alignment vertical="center" shrinkToFit="1"/>
    </xf>
    <xf xxid="219" numFmtId="0" fontId="44" fillId="2" borderId="17" xfId="0" applyAlignment="1" applyBorder="1" applyFont="1" applyNumberFormat="1" applyFill="1" applyProtection="1">
      <alignment vertical="center"/>
    </xf>
    <xf xxid="220" numFmtId="176" fontId="6" fillId="2" borderId="14" xfId="0" applyAlignment="1" applyBorder="1" applyFont="1" applyNumberFormat="1" applyFill="1" applyProtection="1">
      <alignment horizontal="right" vertical="center"/>
    </xf>
    <xf xxid="221" numFmtId="176" fontId="40" fillId="2" borderId="14" xfId="0" applyAlignment="1" applyBorder="1" applyFont="1" applyNumberFormat="1" applyFill="1" applyProtection="1">
      <alignment horizontal="right" vertical="center"/>
    </xf>
    <xf xxid="222" numFmtId="176" fontId="6" fillId="2" borderId="21" xfId="0" applyAlignment="1" applyBorder="1" applyFont="1" applyNumberFormat="1" applyFill="1" applyProtection="1">
      <alignment horizontal="right" vertical="center"/>
    </xf>
    <xf xxid="223" numFmtId="176" fontId="40" fillId="2" borderId="21" xfId="0" applyAlignment="1" applyBorder="1" applyFont="1" applyNumberFormat="1" applyFill="1" applyProtection="1">
      <alignment horizontal="right" vertical="center"/>
    </xf>
    <xf xxid="224" numFmtId="176" fontId="6" fillId="2" borderId="35" xfId="0" applyAlignment="1" applyBorder="1" applyFont="1" applyNumberFormat="1" applyFill="1" applyProtection="1">
      <alignment horizontal="right" vertical="center"/>
    </xf>
    <xf xxid="225" numFmtId="176" fontId="40" fillId="2" borderId="35" xfId="0" applyAlignment="1" applyBorder="1" applyFont="1" applyNumberFormat="1" applyFill="1" applyProtection="1">
      <alignment horizontal="right" vertical="center"/>
    </xf>
    <xf xxid="226" numFmtId="176" fontId="6" fillId="2" borderId="19" xfId="0" applyAlignment="1" applyBorder="1" applyFont="1" applyNumberFormat="1" applyFill="1" applyProtection="1">
      <alignment horizontal="right" vertical="center"/>
    </xf>
    <xf xxid="227" numFmtId="176" fontId="40" fillId="2" borderId="19" xfId="0" applyAlignment="1" applyBorder="1" applyFont="1" applyNumberFormat="1" applyFill="1" applyProtection="1">
      <alignment horizontal="right" vertical="center"/>
    </xf>
    <xf xxid="228" numFmtId="176" fontId="6" fillId="2" borderId="27" xfId="0" applyAlignment="1" applyBorder="1" applyFont="1" applyNumberFormat="1" applyFill="1" applyProtection="1">
      <alignment horizontal="right" vertical="center"/>
    </xf>
    <xf xxid="229" numFmtId="176" fontId="40" fillId="2" borderId="27" xfId="0" applyAlignment="1" applyBorder="1" applyFont="1" applyNumberFormat="1" applyFill="1" applyProtection="1">
      <alignment horizontal="right" vertical="center"/>
    </xf>
    <xf xxid="230" numFmtId="176" fontId="6" fillId="2" borderId="33" xfId="0" applyAlignment="1" applyBorder="1" applyFont="1" applyNumberFormat="1" applyFill="1" applyProtection="1">
      <alignment horizontal="right" vertical="center"/>
    </xf>
    <xf xxid="231" numFmtId="176" fontId="40" fillId="2" borderId="33" xfId="0" applyAlignment="1" applyBorder="1" applyFont="1" applyNumberFormat="1" applyFill="1" applyProtection="1">
      <alignment horizontal="right" vertical="center"/>
    </xf>
    <xf xxid="232" numFmtId="0" fontId="40" fillId="2" borderId="15" xfId="0" applyAlignment="1" applyBorder="1" applyFont="1" applyNumberFormat="1" applyFill="1" applyProtection="1">
      <alignment vertical="center" shrinkToFit="1"/>
    </xf>
    <xf xxid="233" numFmtId="0" fontId="42" fillId="2" borderId="15" xfId="0" applyAlignment="1" applyBorder="1" applyFont="1" applyNumberFormat="1" applyFill="1" applyProtection="1">
      <alignment vertical="center" shrinkToFit="1"/>
    </xf>
    <xf xxid="234" numFmtId="176" fontId="6" fillId="2" borderId="28" xfId="0" applyAlignment="1" applyBorder="1" applyFont="1" applyNumberFormat="1" applyFill="1" applyProtection="1">
      <alignment horizontal="right" vertical="center"/>
    </xf>
    <xf xxid="235" numFmtId="176" fontId="40" fillId="2" borderId="28" xfId="0" applyAlignment="1" applyBorder="1" applyFont="1" applyNumberFormat="1" applyFill="1" applyProtection="1">
      <alignment horizontal="right" vertical="center"/>
    </xf>
    <xf xxid="236" numFmtId="176" fontId="41" fillId="2" borderId="28" xfId="0" applyAlignment="1" applyBorder="1" applyFont="1" applyNumberFormat="1" applyFill="1" applyProtection="1">
      <alignment horizontal="right" vertical="center"/>
    </xf>
    <xf xxid="237" numFmtId="180" fontId="6" fillId="2" borderId="10" xfId="0" applyAlignment="1" applyBorder="1" applyFont="1" applyNumberFormat="1" applyFill="1" applyProtection="1">
      <alignment horizontal="right" vertical="center"/>
    </xf>
    <xf xxid="238" numFmtId="180" fontId="40" fillId="2" borderId="10" xfId="0" applyAlignment="1" applyBorder="1" applyFont="1" applyNumberFormat="1" applyFill="1" applyProtection="1">
      <alignment horizontal="right" vertical="center"/>
    </xf>
    <xf xxid="239" numFmtId="180" fontId="41" fillId="2" borderId="10" xfId="0" applyAlignment="1" applyBorder="1" applyFont="1" applyNumberFormat="1" applyFill="1" applyProtection="1">
      <alignment horizontal="right" vertical="center"/>
    </xf>
    <xf xxid="240" numFmtId="176" fontId="6" fillId="2" borderId="48" xfId="0" applyAlignment="1" applyBorder="1" applyFont="1" applyNumberFormat="1" applyFill="1" applyProtection="1">
      <alignment horizontal="right" vertical="center"/>
    </xf>
    <xf xxid="241" numFmtId="176" fontId="40" fillId="2" borderId="48" xfId="0" applyAlignment="1" applyBorder="1" applyFont="1" applyNumberFormat="1" applyFill="1" applyProtection="1">
      <alignment horizontal="right" vertical="center"/>
    </xf>
    <xf xxid="242" numFmtId="180" fontId="6" fillId="2" borderId="49" xfId="0" applyAlignment="1" applyBorder="1" applyFont="1" applyNumberFormat="1" applyFill="1" applyProtection="1">
      <alignment horizontal="right" vertical="center"/>
    </xf>
    <xf xxid="243" numFmtId="180" fontId="40" fillId="2" borderId="49" xfId="0" applyAlignment="1" applyBorder="1" applyFont="1" applyNumberFormat="1" applyFill="1" applyProtection="1">
      <alignment horizontal="right" vertical="center"/>
    </xf>
    <xf xxid="244" numFmtId="0" fontId="44" fillId="2" borderId="13" xfId="0" applyAlignment="1" applyBorder="1" applyFont="1" applyNumberFormat="1" applyFill="1" applyProtection="1">
      <alignment vertical="center"/>
    </xf>
    <xf xxid="245" numFmtId="176" fontId="6" fillId="2" borderId="42" xfId="0" applyAlignment="1" applyBorder="1" applyFont="1" applyNumberFormat="1" applyFill="1" applyProtection="1">
      <alignment horizontal="right" vertical="center"/>
    </xf>
    <xf xxid="246" numFmtId="176" fontId="40" fillId="2" borderId="42" xfId="0" applyAlignment="1" applyBorder="1" applyFont="1" applyNumberFormat="1" applyFill="1" applyProtection="1">
      <alignment horizontal="right" vertical="center"/>
    </xf>
    <xf xxid="247" numFmtId="180" fontId="6" fillId="2" borderId="17" xfId="0" applyAlignment="1" applyBorder="1" applyFont="1" applyNumberFormat="1" applyFill="1" applyProtection="1">
      <alignment horizontal="right" vertical="center"/>
    </xf>
    <xf xxid="248" numFmtId="180" fontId="40" fillId="2" borderId="17" xfId="0" applyAlignment="1" applyBorder="1" applyFont="1" applyNumberFormat="1" applyFill="1" applyProtection="1">
      <alignment horizontal="right" vertical="center"/>
    </xf>
    <xf xxid="249" numFmtId="0" fontId="40" fillId="2" borderId="13" xfId="0" applyAlignment="1" applyBorder="1" applyFont="1" applyNumberFormat="1" applyFill="1" applyProtection="1">
      <alignment vertical="center" shrinkToFit="1"/>
    </xf>
    <xf xxid="250" numFmtId="0" fontId="42" fillId="2" borderId="13" xfId="0" applyAlignment="1" applyBorder="1" applyFont="1" applyNumberFormat="1" applyFill="1" applyProtection="1">
      <alignment vertical="center" shrinkToFit="1"/>
    </xf>
    <xf xxid="251" numFmtId="180" fontId="6" fillId="2" borderId="12" xfId="0" applyAlignment="1" applyBorder="1" applyFont="1" applyNumberFormat="1" applyFill="1" applyProtection="1">
      <alignment horizontal="right" vertical="center"/>
    </xf>
    <xf xxid="252" numFmtId="180" fontId="40" fillId="2" borderId="12" xfId="0" applyAlignment="1" applyBorder="1" applyFont="1" applyNumberFormat="1" applyFill="1" applyProtection="1">
      <alignment horizontal="right" vertical="center"/>
    </xf>
    <xf xxid="253" numFmtId="180" fontId="6" fillId="2" borderId="20" xfId="0" applyAlignment="1" applyBorder="1" applyFont="1" applyNumberFormat="1" applyFill="1" applyProtection="1">
      <alignment horizontal="right" vertical="center"/>
    </xf>
    <xf xxid="254" numFmtId="180" fontId="40" fillId="2" borderId="20" xfId="0" applyAlignment="1" applyBorder="1" applyFont="1" applyNumberFormat="1" applyFill="1" applyProtection="1">
      <alignment horizontal="right" vertical="center"/>
    </xf>
    <xf xxid="255" numFmtId="180" fontId="6" fillId="2" borderId="14" xfId="0" applyAlignment="1" applyBorder="1" applyFont="1" applyNumberFormat="1" applyFill="1" applyProtection="1">
      <alignment horizontal="right" vertical="center"/>
    </xf>
    <xf xxid="256" numFmtId="180" fontId="40" fillId="2" borderId="14" xfId="0" applyAlignment="1" applyBorder="1" applyFont="1" applyNumberFormat="1" applyFill="1" applyProtection="1">
      <alignment horizontal="right" vertical="center"/>
    </xf>
    <xf xxid="257" numFmtId="180" fontId="6" fillId="2" borderId="21" xfId="0" applyAlignment="1" applyBorder="1" applyFont="1" applyNumberFormat="1" applyFill="1" applyProtection="1">
      <alignment horizontal="right" vertical="center"/>
    </xf>
    <xf xxid="258" numFmtId="180" fontId="40" fillId="2" borderId="21" xfId="0" applyAlignment="1" applyBorder="1" applyFont="1" applyNumberFormat="1" applyFill="1" applyProtection="1">
      <alignment horizontal="right" vertical="center"/>
    </xf>
    <xf xxid="259" numFmtId="180" fontId="6" fillId="2" borderId="19" xfId="0" applyAlignment="1" applyBorder="1" applyFont="1" applyNumberFormat="1" applyFill="1" applyProtection="1">
      <alignment horizontal="right" vertical="center"/>
    </xf>
    <xf xxid="260" numFmtId="180" fontId="40" fillId="2" borderId="19" xfId="0" applyAlignment="1" applyBorder="1" applyFont="1" applyNumberFormat="1" applyFill="1" applyProtection="1">
      <alignment horizontal="right" vertical="center"/>
    </xf>
    <xf xxid="261" numFmtId="181" fontId="6" fillId="2" borderId="35" xfId="0" applyAlignment="1" applyBorder="1" applyFont="1" applyNumberFormat="1" applyFill="1" applyProtection="1">
      <alignment horizontal="right" vertical="center"/>
    </xf>
    <xf xxid="262" numFmtId="181" fontId="40" fillId="2" borderId="35" xfId="0" applyAlignment="1" applyBorder="1" applyFont="1" applyNumberFormat="1" applyFill="1" applyProtection="1">
      <alignment horizontal="right" vertical="center"/>
    </xf>
    <xf xxid="263" numFmtId="180" fontId="6" fillId="2" borderId="42" xfId="0" applyAlignment="1" applyBorder="1" applyFont="1" applyNumberFormat="1" applyFill="1" applyProtection="1">
      <alignment horizontal="right" vertical="center"/>
    </xf>
    <xf xxid="264" numFmtId="180" fontId="40" fillId="2" borderId="42" xfId="0" applyAlignment="1" applyBorder="1" applyFont="1" applyNumberFormat="1" applyFill="1" applyProtection="1">
      <alignment horizontal="right" vertical="center"/>
    </xf>
    <xf xxid="265" numFmtId="0" fontId="45" fillId="2" borderId="16" xfId="0" applyAlignment="1" applyBorder="1" applyFont="1" applyNumberFormat="1" applyFill="1" applyProtection="1">
      <alignment horizontal="right" vertical="center"/>
    </xf>
    <xf xxid="266" numFmtId="180" fontId="6" fillId="2" borderId="40" xfId="0" applyAlignment="1" applyBorder="1" applyFont="1" applyNumberFormat="1" applyFill="1" applyProtection="1">
      <alignment horizontal="right" vertical="center"/>
    </xf>
    <xf xxid="267" numFmtId="180" fontId="40" fillId="2" borderId="40" xfId="0" applyAlignment="1" applyBorder="1" applyFont="1" applyNumberFormat="1" applyFill="1" applyProtection="1">
      <alignment horizontal="right" vertical="center"/>
    </xf>
    <xf xxid="268" numFmtId="180" fontId="6" fillId="2" borderId="35" xfId="0" applyAlignment="1" applyBorder="1" applyFont="1" applyNumberFormat="1" applyFill="1" applyProtection="1">
      <alignment horizontal="right" vertical="center"/>
    </xf>
    <xf xxid="269" numFmtId="180" fontId="40" fillId="2" borderId="35" xfId="0" applyAlignment="1" applyBorder="1" applyFont="1" applyNumberFormat="1" applyFill="1" applyProtection="1">
      <alignment horizontal="right" vertical="center"/>
    </xf>
    <xf xxid="270" numFmtId="180" fontId="6" fillId="2" borderId="28" xfId="0" applyAlignment="1" applyBorder="1" applyFont="1" applyNumberFormat="1" applyFill="1" applyProtection="1">
      <alignment horizontal="right" vertical="center"/>
    </xf>
    <xf xxid="271" numFmtId="180" fontId="40" fillId="2" borderId="28" xfId="0" applyAlignment="1" applyBorder="1" applyFont="1" applyNumberFormat="1" applyFill="1" applyProtection="1">
      <alignment horizontal="right" vertical="center"/>
    </xf>
    <xf xxid="272" numFmtId="180" fontId="6" fillId="2" borderId="27" xfId="0" applyAlignment="1" applyBorder="1" applyFont="1" applyNumberFormat="1" applyFill="1" applyProtection="1">
      <alignment horizontal="right" vertical="center"/>
    </xf>
    <xf xxid="273" numFmtId="180" fontId="40" fillId="2" borderId="27" xfId="0" applyAlignment="1" applyBorder="1" applyFont="1" applyNumberFormat="1" applyFill="1" applyProtection="1">
      <alignment horizontal="right" vertical="center"/>
    </xf>
    <xf xxid="274" numFmtId="180" fontId="6" fillId="2" borderId="48" xfId="0" applyAlignment="1" applyBorder="1" applyFont="1" applyNumberFormat="1" applyFill="1" applyProtection="1">
      <alignment horizontal="right" vertical="center"/>
    </xf>
    <xf xxid="275" numFmtId="180" fontId="40" fillId="2" borderId="48" xfId="0" applyAlignment="1" applyBorder="1" applyFont="1" applyNumberFormat="1" applyFill="1" applyProtection="1">
      <alignment horizontal="right" vertical="center"/>
    </xf>
    <xf xxid="276" numFmtId="180" fontId="41" fillId="2" borderId="12" xfId="0" applyAlignment="1" applyBorder="1" applyFont="1" applyNumberFormat="1" applyFill="1" applyProtection="1">
      <alignment horizontal="right" vertical="center"/>
    </xf>
    <xf xxid="277" numFmtId="176" fontId="6" fillId="2" borderId="51" xfId="0" applyAlignment="1" applyBorder="1" applyFont="1" applyNumberFormat="1" applyFill="1" applyProtection="1">
      <alignment horizontal="right" vertical="center"/>
    </xf>
    <xf xxid="278" numFmtId="176" fontId="40" fillId="2" borderId="51" xfId="0" applyAlignment="1" applyBorder="1" applyFont="1" applyNumberFormat="1" applyFill="1" applyProtection="1">
      <alignment horizontal="right" vertical="center"/>
    </xf>
    <xf xxid="279" numFmtId="176" fontId="41" fillId="2" borderId="51" xfId="0" applyAlignment="1" applyBorder="1" applyFont="1" applyNumberFormat="1" applyFill="1" applyProtection="1">
      <alignment horizontal="right" vertical="center"/>
    </xf>
    <xf xxid="280" numFmtId="176" fontId="6" fillId="2" borderId="29" xfId="0" applyAlignment="1" applyBorder="1" applyFont="1" applyNumberFormat="1" applyFill="1" applyProtection="1">
      <alignment horizontal="right" vertical="center"/>
    </xf>
    <xf xxid="281" numFmtId="176" fontId="40" fillId="2" borderId="29" xfId="0" applyAlignment="1" applyBorder="1" applyFont="1" applyNumberFormat="1" applyFill="1" applyProtection="1">
      <alignment horizontal="right" vertical="center"/>
    </xf>
    <xf xxid="282" numFmtId="0" fontId="46" fillId="2" borderId="17" xfId="0" applyAlignment="1" applyBorder="1" applyFont="1" applyNumberFormat="1" applyFill="1" applyProtection="1">
      <alignment horizontal="left" vertical="center"/>
    </xf>
    <xf xxid="283" numFmtId="0" fontId="38" fillId="2" borderId="17" xfId="0" applyAlignment="1" applyBorder="1" applyFont="1" applyNumberFormat="1" applyFill="1" applyProtection="1">
      <alignment horizontal="left" vertical="center"/>
    </xf>
    <xf xxid="284" numFmtId="0" fontId="39" fillId="2" borderId="17" xfId="0" applyAlignment="1" applyBorder="1" applyFont="1" applyNumberFormat="1" applyFill="1" applyProtection="1">
      <alignment horizontal="left" vertical="center"/>
    </xf>
    <xf xxid="285" numFmtId="0" fontId="47" fillId="2" borderId="24" xfId="0" applyAlignment="1" applyBorder="1" applyFont="1" applyNumberFormat="1" applyFill="1" applyProtection="1">
      <alignment horizontal="left" vertical="center" shrinkToFit="1"/>
    </xf>
    <xf xxid="286" numFmtId="0" fontId="42" fillId="2" borderId="24" xfId="0" applyAlignment="1" applyBorder="1" applyFont="1" applyNumberFormat="1" applyFill="1" applyProtection="1">
      <alignment horizontal="left" vertical="center" shrinkToFit="1"/>
    </xf>
    <xf xxid="287" numFmtId="0" fontId="43" fillId="2" borderId="24" xfId="0" applyAlignment="1" applyBorder="1" applyFont="1" applyNumberFormat="1" applyFill="1" applyProtection="1">
      <alignment horizontal="left" vertical="center" shrinkToFit="1"/>
    </xf>
    <xf xxid="288" numFmtId="0" fontId="44" fillId="2" borderId="17" xfId="0" applyAlignment="1" applyBorder="1" applyFont="1" applyNumberFormat="1" applyFill="1" applyProtection="1">
      <alignment horizontal="left" vertical="center"/>
    </xf>
    <xf xxid="289" numFmtId="0" fontId="47" fillId="2" borderId="15" xfId="0" applyAlignment="1" applyBorder="1" applyFont="1" applyNumberFormat="1" applyFill="1" applyProtection="1">
      <alignment horizontal="left" vertical="center" shrinkToFit="1"/>
    </xf>
    <xf xxid="290" numFmtId="0" fontId="42" fillId="2" borderId="15" xfId="0" applyAlignment="1" applyBorder="1" applyFont="1" applyNumberFormat="1" applyFill="1" applyProtection="1">
      <alignment horizontal="left" vertical="center" shrinkToFit="1"/>
    </xf>
    <xf xxid="291" numFmtId="0" fontId="37" fillId="2" borderId="17" xfId="0" applyAlignment="1" applyBorder="1" applyFont="1" applyNumberFormat="1" applyFill="1" applyProtection="1">
      <alignment horizontal="left" vertical="center"/>
    </xf>
    <xf xxid="292" numFmtId="0" fontId="40" fillId="2" borderId="24" xfId="0" applyAlignment="1" applyBorder="1" applyFont="1" applyNumberFormat="1" applyFill="1" applyProtection="1">
      <alignment horizontal="left" vertical="center" shrinkToFit="1"/>
    </xf>
    <xf xxid="293" numFmtId="0" fontId="40" fillId="2" borderId="15" xfId="0" applyAlignment="1" applyBorder="1" applyFont="1" applyNumberFormat="1" applyFill="1" applyProtection="1">
      <alignment horizontal="left"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3" Type="http://schemas.openxmlformats.org/officeDocument/2006/relationships/styles" Target="styles.xml" /><Relationship Id="rId2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75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">
        <v>19</v>
      </c>
      <c r="E4" s="108"/>
      <c r="F4" s="58" t="s">
        <v>10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73978146</v>
      </c>
      <c r="C9" s="146">
        <v>941248</v>
      </c>
      <c r="D9" s="146">
        <v>5495464</v>
      </c>
      <c r="E9" s="146">
        <v>3396807</v>
      </c>
      <c r="F9" s="173">
        <v>7541345</v>
      </c>
      <c r="G9" s="176">
        <v>0</v>
      </c>
      <c r="H9" s="146">
        <v>9807122</v>
      </c>
      <c r="I9" s="146">
        <v>1472546</v>
      </c>
      <c r="J9" s="149">
        <v>43558154</v>
      </c>
      <c r="K9" s="152">
        <v>1765460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199</v>
      </c>
      <c r="B11" s="158">
        <v>6758337</v>
      </c>
      <c r="C11" s="158">
        <v>98846</v>
      </c>
      <c r="D11" s="158">
        <v>515713</v>
      </c>
      <c r="E11" s="158">
        <v>471216</v>
      </c>
      <c r="F11" s="178">
        <v>1734402</v>
      </c>
      <c r="G11" s="180">
        <v>0</v>
      </c>
      <c r="H11" s="158">
        <v>235667</v>
      </c>
      <c r="I11" s="158">
        <v>56439</v>
      </c>
      <c r="J11" s="160">
        <v>3432540</v>
      </c>
      <c r="K11" s="162">
        <v>213514</v>
      </c>
    </row>
    <row r="12" spans="1:11" ht="11.1" customHeight="1">
      <c r="A12" s="154" t="s">
        <v>200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201</v>
      </c>
      <c r="B13" s="158">
        <v>3607658</v>
      </c>
      <c r="C13" s="158">
        <v>26512</v>
      </c>
      <c r="D13" s="158">
        <v>163633</v>
      </c>
      <c r="E13" s="158">
        <v>3258</v>
      </c>
      <c r="F13" s="183">
        <v>278089</v>
      </c>
      <c r="G13" s="185">
        <v>0</v>
      </c>
      <c r="H13" s="158">
        <v>604993</v>
      </c>
      <c r="I13" s="158">
        <v>16453</v>
      </c>
      <c r="J13" s="160">
        <v>2485464</v>
      </c>
      <c r="K13" s="162">
        <v>29255</v>
      </c>
    </row>
    <row r="14" spans="1:11" ht="11.1" customHeight="1">
      <c r="A14" s="187" t="s">
        <v>202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203</v>
      </c>
      <c r="B15" s="158">
        <v>5086651</v>
      </c>
      <c r="C15" s="158">
        <v>77960</v>
      </c>
      <c r="D15" s="158">
        <v>406733</v>
      </c>
      <c r="E15" s="158">
        <v>116372</v>
      </c>
      <c r="F15" s="183">
        <v>444164</v>
      </c>
      <c r="G15" s="185">
        <v>0</v>
      </c>
      <c r="H15" s="158">
        <v>875635</v>
      </c>
      <c r="I15" s="158">
        <v>32654</v>
      </c>
      <c r="J15" s="160">
        <v>3109816</v>
      </c>
      <c r="K15" s="162">
        <v>23318</v>
      </c>
    </row>
    <row r="16" spans="1:11" ht="11.1" customHeight="1">
      <c r="A16" s="154" t="s">
        <v>204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205</v>
      </c>
      <c r="B17" s="164">
        <v>4663301</v>
      </c>
      <c r="C17" s="164">
        <v>56592</v>
      </c>
      <c r="D17" s="164">
        <v>332911</v>
      </c>
      <c r="E17" s="164">
        <v>178563</v>
      </c>
      <c r="F17" s="183">
        <v>399263</v>
      </c>
      <c r="G17" s="185">
        <v>0</v>
      </c>
      <c r="H17" s="164">
        <v>932138</v>
      </c>
      <c r="I17" s="164">
        <v>46627</v>
      </c>
      <c r="J17" s="166">
        <v>2680272</v>
      </c>
      <c r="K17" s="168">
        <v>36936</v>
      </c>
    </row>
    <row r="18" spans="1:11" ht="11.1" customHeight="1" thickBot="1">
      <c r="A18" s="170" t="s">
        <v>206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84"/>
      <c r="K19" s="84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3" t="s">
        <v>11</v>
      </c>
      <c r="B24" s="146">
        <v>73978146</v>
      </c>
      <c r="C24" s="146">
        <v>2725259</v>
      </c>
      <c r="D24" s="146">
        <v>1245832</v>
      </c>
      <c r="E24" s="146">
        <v>59828548</v>
      </c>
      <c r="F24" s="146">
        <v>874765</v>
      </c>
      <c r="G24" s="146">
        <v>4045567</v>
      </c>
      <c r="H24" s="146">
        <v>5258176</v>
      </c>
      <c r="I24" s="146">
        <v>2515552</v>
      </c>
      <c r="J24" s="149">
        <v>588879</v>
      </c>
      <c r="K24" s="152">
        <v>2047946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199</v>
      </c>
      <c r="B26" s="158">
        <v>6758337</v>
      </c>
      <c r="C26" s="158">
        <v>207474</v>
      </c>
      <c r="D26" s="158">
        <v>80077</v>
      </c>
      <c r="E26" s="158">
        <v>5196456</v>
      </c>
      <c r="F26" s="158">
        <v>3000</v>
      </c>
      <c r="G26" s="158">
        <v>761722</v>
      </c>
      <c r="H26" s="158">
        <v>509607</v>
      </c>
      <c r="I26" s="158">
        <v>109000</v>
      </c>
      <c r="J26" s="160">
        <v>108455</v>
      </c>
      <c r="K26" s="162">
        <v>191420</v>
      </c>
    </row>
    <row r="27" spans="1:11" ht="11.1" customHeight="1">
      <c r="A27" s="154" t="s">
        <v>200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201</v>
      </c>
      <c r="B28" s="158">
        <v>3607658</v>
      </c>
      <c r="C28" s="158">
        <v>166163</v>
      </c>
      <c r="D28" s="158">
        <v>382117</v>
      </c>
      <c r="E28" s="158">
        <v>2670383</v>
      </c>
      <c r="F28" s="158">
        <v>68300</v>
      </c>
      <c r="G28" s="158">
        <v>82275</v>
      </c>
      <c r="H28" s="158">
        <v>238420</v>
      </c>
      <c r="I28" s="158">
        <v>86200</v>
      </c>
      <c r="J28" s="160">
        <v>21749</v>
      </c>
      <c r="K28" s="162">
        <v>112756</v>
      </c>
    </row>
    <row r="29" spans="1:11" ht="11.1" customHeight="1">
      <c r="A29" s="154" t="s">
        <v>202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203</v>
      </c>
      <c r="B30" s="158">
        <v>5086651</v>
      </c>
      <c r="C30" s="158">
        <v>317329</v>
      </c>
      <c r="D30" s="158">
        <v>157096</v>
      </c>
      <c r="E30" s="158">
        <v>4190764</v>
      </c>
      <c r="F30" s="158">
        <v>60240</v>
      </c>
      <c r="G30" s="158">
        <v>78515</v>
      </c>
      <c r="H30" s="158">
        <v>282708</v>
      </c>
      <c r="I30" s="158">
        <v>130694</v>
      </c>
      <c r="J30" s="160">
        <v>58767</v>
      </c>
      <c r="K30" s="162">
        <v>99239</v>
      </c>
    </row>
    <row r="31" spans="1:11" ht="11.1" customHeight="1">
      <c r="A31" s="154" t="s">
        <v>204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205</v>
      </c>
      <c r="B32" s="164">
        <v>4663301</v>
      </c>
      <c r="C32" s="164">
        <v>304399</v>
      </c>
      <c r="D32" s="164">
        <v>85000</v>
      </c>
      <c r="E32" s="164">
        <v>3764577</v>
      </c>
      <c r="F32" s="164">
        <v>55800</v>
      </c>
      <c r="G32" s="164">
        <v>166847</v>
      </c>
      <c r="H32" s="164">
        <v>286678</v>
      </c>
      <c r="I32" s="164">
        <v>122846</v>
      </c>
      <c r="J32" s="166">
        <v>34470</v>
      </c>
      <c r="K32" s="168">
        <v>109756</v>
      </c>
    </row>
    <row r="33" spans="1:11" ht="11.1" customHeight="1" thickBot="1">
      <c r="A33" s="170" t="s">
        <v>206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71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</sheetData>
  <mergeCells count="125">
    <mergeCell ref="A22:A23"/>
    <mergeCell ref="F4:G4"/>
    <mergeCell ref="E22:E23"/>
    <mergeCell ref="D4:E4"/>
    <mergeCell ref="C22:C23"/>
    <mergeCell ref="F9:G10"/>
    <mergeCell ref="F11:G12"/>
    <mergeCell ref="B22:B23"/>
    <mergeCell ref="B7:B8"/>
    <mergeCell ref="C20:C21"/>
    <mergeCell ref="B20:B21"/>
    <mergeCell ref="C7:C8"/>
    <mergeCell ref="B9:B10"/>
    <mergeCell ref="C9:C10"/>
    <mergeCell ref="B11:B12"/>
    <mergeCell ref="C11:C12"/>
    <mergeCell ref="B13:B14"/>
    <mergeCell ref="C13:C14"/>
    <mergeCell ref="B15:B16"/>
    <mergeCell ref="H11:H12"/>
    <mergeCell ref="I11:I12"/>
    <mergeCell ref="J11:J12"/>
    <mergeCell ref="K11:K12"/>
    <mergeCell ref="I13:I14"/>
    <mergeCell ref="J13:J14"/>
    <mergeCell ref="K13:K14"/>
    <mergeCell ref="H13:H14"/>
    <mergeCell ref="D7:D8"/>
    <mergeCell ref="E7:E8"/>
    <mergeCell ref="D22:D23"/>
    <mergeCell ref="D9:D10"/>
    <mergeCell ref="E9:E10"/>
    <mergeCell ref="D11:D12"/>
    <mergeCell ref="E11:E12"/>
    <mergeCell ref="D13:D14"/>
    <mergeCell ref="E13:E14"/>
    <mergeCell ref="A1:K1"/>
    <mergeCell ref="A2:K2"/>
    <mergeCell ref="A3:K3"/>
    <mergeCell ref="C5:C6"/>
    <mergeCell ref="E5:E6"/>
    <mergeCell ref="D5:D6"/>
    <mergeCell ref="H7:H8"/>
    <mergeCell ref="J7:J8"/>
    <mergeCell ref="K7:K8"/>
    <mergeCell ref="I7:I8"/>
    <mergeCell ref="H9:H10"/>
    <mergeCell ref="I9:I10"/>
    <mergeCell ref="J9:J10"/>
    <mergeCell ref="K9:K10"/>
    <mergeCell ref="F13:G14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C24:C25"/>
    <mergeCell ref="D24:D25"/>
    <mergeCell ref="E24:E25"/>
    <mergeCell ref="F24:F25"/>
    <mergeCell ref="G24:G25"/>
    <mergeCell ref="B24:B25"/>
    <mergeCell ref="F15:G16"/>
    <mergeCell ref="G22:G23"/>
    <mergeCell ref="F17:G18"/>
    <mergeCell ref="F22:F23"/>
    <mergeCell ref="J15:J16"/>
    <mergeCell ref="C15:C16"/>
    <mergeCell ref="D15:D16"/>
    <mergeCell ref="E15:E16"/>
    <mergeCell ref="H15:H16"/>
    <mergeCell ref="I15:I16"/>
    <mergeCell ref="K26:K27"/>
    <mergeCell ref="J19:K19"/>
    <mergeCell ref="H24:H25"/>
    <mergeCell ref="I24:I25"/>
    <mergeCell ref="J24:J25"/>
    <mergeCell ref="H20:K21"/>
    <mergeCell ref="K24:K25"/>
    <mergeCell ref="K28:K29"/>
    <mergeCell ref="H28:H29"/>
    <mergeCell ref="I28:I29"/>
    <mergeCell ref="H26:H27"/>
    <mergeCell ref="I26:I27"/>
    <mergeCell ref="B26:B27"/>
    <mergeCell ref="C26:C27"/>
    <mergeCell ref="D26:D27"/>
    <mergeCell ref="E26:E27"/>
    <mergeCell ref="F26:F27"/>
    <mergeCell ref="E28:E29"/>
    <mergeCell ref="H30:H31"/>
    <mergeCell ref="I30:I31"/>
    <mergeCell ref="F28:F29"/>
    <mergeCell ref="G28:G29"/>
    <mergeCell ref="J26:J27"/>
    <mergeCell ref="J30:J31"/>
    <mergeCell ref="G26:G27"/>
    <mergeCell ref="J28:J29"/>
    <mergeCell ref="K30:K31"/>
    <mergeCell ref="B30:B31"/>
    <mergeCell ref="C30:C31"/>
    <mergeCell ref="D30:D31"/>
    <mergeCell ref="E30:E31"/>
    <mergeCell ref="F30:F31"/>
    <mergeCell ref="G30:G31"/>
    <mergeCell ref="J32:J33"/>
    <mergeCell ref="K32:K33"/>
    <mergeCell ref="H32:H33"/>
    <mergeCell ref="I32:I33"/>
    <mergeCell ref="F32:F33"/>
    <mergeCell ref="G32:G33"/>
    <mergeCell ref="F7:G8"/>
    <mergeCell ref="F5:G6"/>
    <mergeCell ref="H5:H6"/>
    <mergeCell ref="B32:B33"/>
    <mergeCell ref="C32:C33"/>
    <mergeCell ref="D32:D33"/>
    <mergeCell ref="E32:E33"/>
    <mergeCell ref="B28:B29"/>
    <mergeCell ref="C28:C29"/>
    <mergeCell ref="D28:D29"/>
  </mergeCells>
  <printOptions horizontalCentered="1"/>
  <pageMargins left="0.74803149606299213" right="0.59055118110236227" top="0.39370078740157483" bottom="0.19685039370078741" header="0" footer="0.39370078740157483"/>
  <pageSetup paperSize="9" firstPageNumber="116" orientation="landscape" useFirstPageNumber="1"/>
  <headerFooter alignWithMargins="0">
    <oddFooter>&amp;L&amp;9 &amp;C&amp;"Times New Roman"&amp;9 -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78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74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13</v>
      </c>
      <c r="B9" s="145">
        <v>7452</v>
      </c>
      <c r="C9" s="145">
        <v>21</v>
      </c>
      <c r="D9" s="145">
        <v>203</v>
      </c>
      <c r="E9" s="145">
        <v>5448</v>
      </c>
      <c r="F9" s="208">
        <v>0</v>
      </c>
      <c r="G9" s="175">
        <v>0</v>
      </c>
      <c r="H9" s="145">
        <v>1055</v>
      </c>
      <c r="I9" s="145">
        <v>70</v>
      </c>
      <c r="J9" s="191">
        <v>0</v>
      </c>
      <c r="K9" s="151">
        <v>655</v>
      </c>
    </row>
    <row r="10" spans="1:11" ht="11.1" customHeight="1">
      <c r="A10" s="154" t="s">
        <v>16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109</v>
      </c>
      <c r="B11" s="158">
        <v>153161</v>
      </c>
      <c r="C11" s="158">
        <v>161</v>
      </c>
      <c r="D11" s="158">
        <v>34907</v>
      </c>
      <c r="E11" s="158">
        <v>14170</v>
      </c>
      <c r="F11" s="178">
        <v>12035</v>
      </c>
      <c r="G11" s="180">
        <v>0</v>
      </c>
      <c r="H11" s="193">
        <v>0</v>
      </c>
      <c r="I11" s="158">
        <v>6561</v>
      </c>
      <c r="J11" s="160">
        <v>60490</v>
      </c>
      <c r="K11" s="162">
        <v>24837</v>
      </c>
    </row>
    <row r="12" spans="1:11" ht="11.1" customHeight="1">
      <c r="A12" s="154" t="s">
        <v>110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267</v>
      </c>
      <c r="B13" s="158">
        <v>22628</v>
      </c>
      <c r="C13" s="158">
        <v>32</v>
      </c>
      <c r="D13" s="158">
        <v>1986</v>
      </c>
      <c r="E13" s="158">
        <v>19969</v>
      </c>
      <c r="F13" s="201">
        <v>0</v>
      </c>
      <c r="G13" s="185">
        <v>0</v>
      </c>
      <c r="H13" s="193">
        <v>0</v>
      </c>
      <c r="I13" s="158">
        <v>87</v>
      </c>
      <c r="J13" s="195">
        <v>0</v>
      </c>
      <c r="K13" s="162">
        <v>554</v>
      </c>
    </row>
    <row r="14" spans="1:11" ht="11.1" customHeight="1">
      <c r="A14" s="154" t="s">
        <v>268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269</v>
      </c>
      <c r="B15" s="158">
        <v>109696</v>
      </c>
      <c r="C15" s="158">
        <v>24</v>
      </c>
      <c r="D15" s="158">
        <v>170</v>
      </c>
      <c r="E15" s="158">
        <v>29094</v>
      </c>
      <c r="F15" s="183">
        <v>2296</v>
      </c>
      <c r="G15" s="185">
        <v>0</v>
      </c>
      <c r="H15" s="158">
        <v>600</v>
      </c>
      <c r="I15" s="158">
        <v>373</v>
      </c>
      <c r="J15" s="160">
        <v>16728</v>
      </c>
      <c r="K15" s="162">
        <v>60410</v>
      </c>
    </row>
    <row r="16" spans="1:11" ht="11.1" customHeight="1">
      <c r="A16" s="154" t="s">
        <v>270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271</v>
      </c>
      <c r="B17" s="164">
        <v>232993</v>
      </c>
      <c r="C17" s="164">
        <v>56</v>
      </c>
      <c r="D17" s="164">
        <v>10811</v>
      </c>
      <c r="E17" s="164">
        <v>23728</v>
      </c>
      <c r="F17" s="183">
        <v>6853</v>
      </c>
      <c r="G17" s="185">
        <v>0</v>
      </c>
      <c r="H17" s="197">
        <v>0</v>
      </c>
      <c r="I17" s="164">
        <v>3307</v>
      </c>
      <c r="J17" s="166">
        <v>8911</v>
      </c>
      <c r="K17" s="168">
        <v>179327</v>
      </c>
    </row>
    <row r="18" spans="1:11" ht="11.1" customHeight="1" thickBot="1">
      <c r="A18" s="170" t="s">
        <v>272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13</v>
      </c>
      <c r="B24" s="145">
        <v>7452</v>
      </c>
      <c r="C24" s="189">
        <v>0</v>
      </c>
      <c r="D24" s="145">
        <v>50</v>
      </c>
      <c r="E24" s="145">
        <v>7</v>
      </c>
      <c r="F24" s="189">
        <v>0</v>
      </c>
      <c r="G24" s="145">
        <v>5534</v>
      </c>
      <c r="H24" s="145">
        <v>1861</v>
      </c>
      <c r="I24" s="145">
        <v>200</v>
      </c>
      <c r="J24" s="148">
        <v>1661</v>
      </c>
      <c r="K24" s="204">
        <v>0</v>
      </c>
    </row>
    <row r="25" spans="1:11" ht="11.1" customHeight="1">
      <c r="A25" s="154" t="s">
        <v>16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109</v>
      </c>
      <c r="B26" s="158">
        <v>153161</v>
      </c>
      <c r="C26" s="158">
        <v>54277</v>
      </c>
      <c r="D26" s="158">
        <v>501</v>
      </c>
      <c r="E26" s="158">
        <v>3713</v>
      </c>
      <c r="F26" s="158">
        <v>70711</v>
      </c>
      <c r="G26" s="158">
        <v>16915</v>
      </c>
      <c r="H26" s="158">
        <v>7044</v>
      </c>
      <c r="I26" s="158">
        <v>200</v>
      </c>
      <c r="J26" s="160">
        <v>7129</v>
      </c>
      <c r="K26" s="162">
        <v>-284</v>
      </c>
    </row>
    <row r="27" spans="1:11" ht="11.1" customHeight="1">
      <c r="A27" s="154" t="s">
        <v>110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267</v>
      </c>
      <c r="B28" s="158">
        <v>22628</v>
      </c>
      <c r="C28" s="193">
        <v>0</v>
      </c>
      <c r="D28" s="158">
        <v>58</v>
      </c>
      <c r="E28" s="193">
        <v>0</v>
      </c>
      <c r="F28" s="158">
        <v>419</v>
      </c>
      <c r="G28" s="158">
        <v>18494</v>
      </c>
      <c r="H28" s="158">
        <v>3658</v>
      </c>
      <c r="I28" s="158">
        <v>200</v>
      </c>
      <c r="J28" s="160">
        <v>3458</v>
      </c>
      <c r="K28" s="206">
        <v>0</v>
      </c>
    </row>
    <row r="29" spans="1:11" ht="11.1" customHeight="1">
      <c r="A29" s="154" t="s">
        <v>268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269</v>
      </c>
      <c r="B30" s="158">
        <v>109696</v>
      </c>
      <c r="C30" s="158">
        <v>59860</v>
      </c>
      <c r="D30" s="158">
        <v>898</v>
      </c>
      <c r="E30" s="158">
        <v>1818</v>
      </c>
      <c r="F30" s="158">
        <v>7789</v>
      </c>
      <c r="G30" s="158">
        <v>37402</v>
      </c>
      <c r="H30" s="158">
        <v>1929</v>
      </c>
      <c r="I30" s="158">
        <v>1650</v>
      </c>
      <c r="J30" s="160">
        <v>308</v>
      </c>
      <c r="K30" s="162">
        <v>-29</v>
      </c>
    </row>
    <row r="31" spans="1:11" ht="11.1" customHeight="1">
      <c r="A31" s="154" t="s">
        <v>270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271</v>
      </c>
      <c r="B32" s="164">
        <v>232993</v>
      </c>
      <c r="C32" s="197">
        <v>0</v>
      </c>
      <c r="D32" s="164">
        <v>4708</v>
      </c>
      <c r="E32" s="164">
        <v>175056</v>
      </c>
      <c r="F32" s="164">
        <v>30078</v>
      </c>
      <c r="G32" s="164">
        <v>20933</v>
      </c>
      <c r="H32" s="164">
        <v>2218</v>
      </c>
      <c r="I32" s="164">
        <v>510</v>
      </c>
      <c r="J32" s="166">
        <v>1691</v>
      </c>
      <c r="K32" s="168">
        <v>17</v>
      </c>
    </row>
    <row r="33" spans="1:11" ht="11.1" customHeight="1" thickBot="1">
      <c r="A33" s="170" t="s">
        <v>272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B30:B31"/>
    <mergeCell ref="C30:C31"/>
    <mergeCell ref="B32:B33"/>
    <mergeCell ref="C32:C33"/>
    <mergeCell ref="D32:D33"/>
    <mergeCell ref="E32:E33"/>
    <mergeCell ref="H32:H33"/>
    <mergeCell ref="I32:I33"/>
    <mergeCell ref="J30:J31"/>
    <mergeCell ref="F32:F33"/>
    <mergeCell ref="G32:G33"/>
    <mergeCell ref="D30:D31"/>
    <mergeCell ref="E30:E31"/>
    <mergeCell ref="F30:F31"/>
    <mergeCell ref="G30:G31"/>
    <mergeCell ref="G28:G29"/>
    <mergeCell ref="H28:H29"/>
    <mergeCell ref="I28:I29"/>
    <mergeCell ref="J28:J29"/>
    <mergeCell ref="J32:J33"/>
    <mergeCell ref="K28:K29"/>
    <mergeCell ref="H30:H31"/>
    <mergeCell ref="I30:I31"/>
    <mergeCell ref="K32:K33"/>
    <mergeCell ref="K30:K31"/>
    <mergeCell ref="J13:J14"/>
    <mergeCell ref="J9:J10"/>
    <mergeCell ref="K9:K10"/>
    <mergeCell ref="K13:K14"/>
    <mergeCell ref="K26:K27"/>
    <mergeCell ref="B28:B29"/>
    <mergeCell ref="C28:C29"/>
    <mergeCell ref="D28:D29"/>
    <mergeCell ref="E28:E29"/>
    <mergeCell ref="F28:F29"/>
    <mergeCell ref="B9:B10"/>
    <mergeCell ref="C9:C10"/>
    <mergeCell ref="D9:D10"/>
    <mergeCell ref="E9:E10"/>
    <mergeCell ref="F9:G10"/>
    <mergeCell ref="F13:G14"/>
    <mergeCell ref="B11:B12"/>
    <mergeCell ref="D7:D8"/>
    <mergeCell ref="E7:E8"/>
    <mergeCell ref="E4:G4"/>
    <mergeCell ref="C7:C8"/>
    <mergeCell ref="K15:K16"/>
    <mergeCell ref="K24:K25"/>
    <mergeCell ref="F15:G16"/>
    <mergeCell ref="F17:G18"/>
    <mergeCell ref="J11:J12"/>
    <mergeCell ref="K11:K12"/>
    <mergeCell ref="J19:K19"/>
    <mergeCell ref="K7:K8"/>
    <mergeCell ref="I11:I12"/>
    <mergeCell ref="A1:K1"/>
    <mergeCell ref="H7:H8"/>
    <mergeCell ref="I7:I8"/>
    <mergeCell ref="E5:E6"/>
    <mergeCell ref="B7:B8"/>
    <mergeCell ref="D5:D6"/>
    <mergeCell ref="F5:G6"/>
    <mergeCell ref="A22:A23"/>
    <mergeCell ref="B22:B23"/>
    <mergeCell ref="C20:C21"/>
    <mergeCell ref="C22:C23"/>
    <mergeCell ref="B13:B14"/>
    <mergeCell ref="F20:F21"/>
    <mergeCell ref="C15:C16"/>
    <mergeCell ref="H17:H18"/>
    <mergeCell ref="I17:I18"/>
    <mergeCell ref="H5:H6"/>
    <mergeCell ref="A2:K2"/>
    <mergeCell ref="A3:K3"/>
    <mergeCell ref="C5:C6"/>
    <mergeCell ref="J7:J8"/>
    <mergeCell ref="H9:H10"/>
    <mergeCell ref="F7:G8"/>
    <mergeCell ref="C4:D4"/>
    <mergeCell ref="G24:G25"/>
    <mergeCell ref="F22:F23"/>
    <mergeCell ref="E13:E14"/>
    <mergeCell ref="B17:B18"/>
    <mergeCell ref="D17:D18"/>
    <mergeCell ref="E17:E18"/>
    <mergeCell ref="B20:B21"/>
    <mergeCell ref="B24:B25"/>
    <mergeCell ref="C17:C18"/>
    <mergeCell ref="B15:B16"/>
    <mergeCell ref="H11:H12"/>
    <mergeCell ref="F11:G12"/>
    <mergeCell ref="D15:D16"/>
    <mergeCell ref="E15:E16"/>
    <mergeCell ref="D24:D25"/>
    <mergeCell ref="C11:C12"/>
    <mergeCell ref="D11:D12"/>
    <mergeCell ref="E11:E12"/>
    <mergeCell ref="C13:C14"/>
    <mergeCell ref="D13:D14"/>
    <mergeCell ref="F24:F25"/>
    <mergeCell ref="C24:C25"/>
    <mergeCell ref="I21:I22"/>
    <mergeCell ref="K21:K22"/>
    <mergeCell ref="H24:H25"/>
    <mergeCell ref="I24:I25"/>
    <mergeCell ref="J24:J25"/>
    <mergeCell ref="E24:E25"/>
    <mergeCell ref="D22:D23"/>
    <mergeCell ref="E22:E23"/>
    <mergeCell ref="K17:K18"/>
    <mergeCell ref="J26:J27"/>
    <mergeCell ref="I26:I27"/>
    <mergeCell ref="B26:B27"/>
    <mergeCell ref="D26:D27"/>
    <mergeCell ref="E26:E27"/>
    <mergeCell ref="F26:F27"/>
    <mergeCell ref="G26:G27"/>
    <mergeCell ref="H26:H27"/>
    <mergeCell ref="C26:C27"/>
    <mergeCell ref="J5:J6"/>
    <mergeCell ref="I9:I10"/>
    <mergeCell ref="H13:H14"/>
    <mergeCell ref="I13:I14"/>
    <mergeCell ref="G22:G23"/>
    <mergeCell ref="H20:K20"/>
    <mergeCell ref="H15:H16"/>
    <mergeCell ref="I15:I16"/>
    <mergeCell ref="J15:J16"/>
    <mergeCell ref="J17:J18"/>
  </mergeCells>
  <printOptions horizontalCentered="1"/>
  <pageMargins left="0.74803149606299213" right="0.59055118110236227" top="0.39370078740157483" bottom="0.19685039370078741" header="0" footer="0.39370078740157483"/>
  <pageSetup paperSize="9" firstPageNumber="125" orientation="landscape" useFirstPageNumber="1"/>
  <headerFooter alignWithMargins="0">
    <oddFooter>&amp;L&amp;9 &amp;C&amp;"Times New Roman"&amp;9 -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6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117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118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15</v>
      </c>
      <c r="B9" s="145">
        <v>40814</v>
      </c>
      <c r="C9" s="145">
        <v>50</v>
      </c>
      <c r="D9" s="145">
        <v>1078</v>
      </c>
      <c r="E9" s="145">
        <v>168</v>
      </c>
      <c r="F9" s="208">
        <v>0</v>
      </c>
      <c r="G9" s="175">
        <v>0</v>
      </c>
      <c r="H9" s="145">
        <v>2000</v>
      </c>
      <c r="I9" s="145">
        <v>96</v>
      </c>
      <c r="J9" s="148">
        <v>37721</v>
      </c>
      <c r="K9" s="151">
        <v>-299</v>
      </c>
    </row>
    <row r="10" spans="1:11" ht="11.1" customHeight="1">
      <c r="A10" s="154" t="s">
        <v>18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273</v>
      </c>
      <c r="B11" s="158">
        <v>98657</v>
      </c>
      <c r="C11" s="158">
        <v>44</v>
      </c>
      <c r="D11" s="158">
        <v>27957</v>
      </c>
      <c r="E11" s="158">
        <v>32578</v>
      </c>
      <c r="F11" s="178">
        <v>206</v>
      </c>
      <c r="G11" s="180">
        <v>0</v>
      </c>
      <c r="H11" s="193">
        <v>0</v>
      </c>
      <c r="I11" s="158">
        <v>3323</v>
      </c>
      <c r="J11" s="160">
        <v>1806</v>
      </c>
      <c r="K11" s="162">
        <v>32744</v>
      </c>
    </row>
    <row r="12" spans="1:11" ht="11.1" customHeight="1">
      <c r="A12" s="154" t="s">
        <v>274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275</v>
      </c>
      <c r="B13" s="158">
        <v>188898</v>
      </c>
      <c r="C13" s="158">
        <v>2577</v>
      </c>
      <c r="D13" s="158">
        <v>19159</v>
      </c>
      <c r="E13" s="158">
        <v>17801</v>
      </c>
      <c r="F13" s="183">
        <v>5637</v>
      </c>
      <c r="G13" s="185">
        <v>0</v>
      </c>
      <c r="H13" s="193">
        <v>0</v>
      </c>
      <c r="I13" s="158">
        <v>32069</v>
      </c>
      <c r="J13" s="160">
        <v>113281</v>
      </c>
      <c r="K13" s="162">
        <v>-1626</v>
      </c>
    </row>
    <row r="14" spans="1:11" ht="11.1" customHeight="1">
      <c r="A14" s="154" t="s">
        <v>276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277</v>
      </c>
      <c r="B15" s="158">
        <v>243372</v>
      </c>
      <c r="C15" s="158">
        <v>95</v>
      </c>
      <c r="D15" s="158">
        <v>8299</v>
      </c>
      <c r="E15" s="158">
        <v>64045</v>
      </c>
      <c r="F15" s="183">
        <v>7211</v>
      </c>
      <c r="G15" s="185">
        <v>0</v>
      </c>
      <c r="H15" s="158">
        <v>336</v>
      </c>
      <c r="I15" s="158">
        <v>2790</v>
      </c>
      <c r="J15" s="160">
        <v>60054</v>
      </c>
      <c r="K15" s="162">
        <v>100541</v>
      </c>
    </row>
    <row r="16" spans="1:11" ht="11.1" customHeight="1">
      <c r="A16" s="154" t="s">
        <v>278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279</v>
      </c>
      <c r="B17" s="164">
        <v>27938</v>
      </c>
      <c r="C17" s="164">
        <v>756</v>
      </c>
      <c r="D17" s="164">
        <v>2214</v>
      </c>
      <c r="E17" s="197">
        <v>0</v>
      </c>
      <c r="F17" s="201">
        <v>0</v>
      </c>
      <c r="G17" s="185">
        <v>0</v>
      </c>
      <c r="H17" s="197">
        <v>0</v>
      </c>
      <c r="I17" s="164">
        <v>38</v>
      </c>
      <c r="J17" s="166">
        <v>25016</v>
      </c>
      <c r="K17" s="168">
        <v>-85</v>
      </c>
    </row>
    <row r="18" spans="1:11" ht="11.1" customHeight="1" thickBot="1">
      <c r="A18" s="170" t="s">
        <v>280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15</v>
      </c>
      <c r="B24" s="145">
        <v>40814</v>
      </c>
      <c r="C24" s="145">
        <v>12579</v>
      </c>
      <c r="D24" s="145">
        <v>86</v>
      </c>
      <c r="E24" s="145">
        <v>16038</v>
      </c>
      <c r="F24" s="145">
        <v>9235</v>
      </c>
      <c r="G24" s="145">
        <v>136</v>
      </c>
      <c r="H24" s="145">
        <v>2740</v>
      </c>
      <c r="I24" s="145">
        <v>881</v>
      </c>
      <c r="J24" s="148">
        <v>1880</v>
      </c>
      <c r="K24" s="151">
        <v>-21</v>
      </c>
    </row>
    <row r="25" spans="1:11" ht="11.1" customHeight="1">
      <c r="A25" s="154" t="s">
        <v>18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273</v>
      </c>
      <c r="B26" s="158">
        <v>98657</v>
      </c>
      <c r="C26" s="193">
        <v>0</v>
      </c>
      <c r="D26" s="158">
        <v>683</v>
      </c>
      <c r="E26" s="158">
        <v>59762</v>
      </c>
      <c r="F26" s="158">
        <v>1603</v>
      </c>
      <c r="G26" s="158">
        <v>31603</v>
      </c>
      <c r="H26" s="158">
        <v>5006</v>
      </c>
      <c r="I26" s="158">
        <v>2000</v>
      </c>
      <c r="J26" s="160">
        <v>3011</v>
      </c>
      <c r="K26" s="162">
        <v>-5</v>
      </c>
    </row>
    <row r="27" spans="1:11" ht="11.1" customHeight="1">
      <c r="A27" s="154" t="s">
        <v>274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275</v>
      </c>
      <c r="B28" s="158">
        <v>188898</v>
      </c>
      <c r="C28" s="158">
        <v>107472</v>
      </c>
      <c r="D28" s="158">
        <v>2465</v>
      </c>
      <c r="E28" s="158">
        <v>45332</v>
      </c>
      <c r="F28" s="193">
        <v>0</v>
      </c>
      <c r="G28" s="158">
        <v>26450</v>
      </c>
      <c r="H28" s="158">
        <v>7178</v>
      </c>
      <c r="I28" s="158">
        <v>200</v>
      </c>
      <c r="J28" s="160">
        <v>6985</v>
      </c>
      <c r="K28" s="162">
        <v>-7</v>
      </c>
    </row>
    <row r="29" spans="1:11" ht="11.1" customHeight="1">
      <c r="A29" s="154" t="s">
        <v>276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277</v>
      </c>
      <c r="B30" s="158">
        <v>243372</v>
      </c>
      <c r="C30" s="158">
        <v>59772</v>
      </c>
      <c r="D30" s="158">
        <v>1820</v>
      </c>
      <c r="E30" s="158">
        <v>100452</v>
      </c>
      <c r="F30" s="158">
        <v>267</v>
      </c>
      <c r="G30" s="158">
        <v>77738</v>
      </c>
      <c r="H30" s="158">
        <v>3323</v>
      </c>
      <c r="I30" s="158">
        <v>890</v>
      </c>
      <c r="J30" s="160">
        <v>2442</v>
      </c>
      <c r="K30" s="162">
        <v>-8</v>
      </c>
    </row>
    <row r="31" spans="1:11" ht="11.1" customHeight="1">
      <c r="A31" s="154" t="s">
        <v>278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279</v>
      </c>
      <c r="B32" s="164">
        <v>27938</v>
      </c>
      <c r="C32" s="164">
        <v>24271</v>
      </c>
      <c r="D32" s="164">
        <v>85</v>
      </c>
      <c r="E32" s="164">
        <v>902</v>
      </c>
      <c r="F32" s="197">
        <v>0</v>
      </c>
      <c r="G32" s="164">
        <v>675</v>
      </c>
      <c r="H32" s="164">
        <v>2004</v>
      </c>
      <c r="I32" s="164">
        <v>1542</v>
      </c>
      <c r="J32" s="166">
        <v>462</v>
      </c>
      <c r="K32" s="168">
        <v>1</v>
      </c>
    </row>
    <row r="33" spans="1:11" ht="11.1" customHeight="1" thickBot="1">
      <c r="A33" s="170" t="s">
        <v>280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</sheetData>
  <mergeCells count="129"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B32:B33"/>
    <mergeCell ref="C32:C33"/>
    <mergeCell ref="D32:D33"/>
    <mergeCell ref="E32:E33"/>
    <mergeCell ref="F32:F33"/>
    <mergeCell ref="G32:G33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B9:B10"/>
    <mergeCell ref="C9:C10"/>
    <mergeCell ref="D9:D10"/>
    <mergeCell ref="E9:E10"/>
    <mergeCell ref="F9:G10"/>
    <mergeCell ref="F11:G12"/>
    <mergeCell ref="B28:B29"/>
    <mergeCell ref="C28:C29"/>
    <mergeCell ref="D28:D29"/>
    <mergeCell ref="E28:E29"/>
    <mergeCell ref="B30:B31"/>
    <mergeCell ref="C30:C31"/>
    <mergeCell ref="D30:D31"/>
    <mergeCell ref="E26:E27"/>
    <mergeCell ref="F26:F27"/>
    <mergeCell ref="E30:E31"/>
    <mergeCell ref="F30:F31"/>
    <mergeCell ref="D24:D25"/>
    <mergeCell ref="E24:E25"/>
    <mergeCell ref="F24:F25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G22:G23"/>
    <mergeCell ref="D15:D16"/>
    <mergeCell ref="E15:E16"/>
    <mergeCell ref="B17:B18"/>
    <mergeCell ref="C17:C18"/>
    <mergeCell ref="D22:D23"/>
    <mergeCell ref="F20:F21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J9:J10"/>
    <mergeCell ref="K9:K10"/>
    <mergeCell ref="J7:J8"/>
    <mergeCell ref="K7:K8"/>
    <mergeCell ref="J11:J12"/>
    <mergeCell ref="K11:K12"/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126" orientation="landscape" useFirstPageNumber="1"/>
  <headerFooter alignWithMargins="0">
    <oddFooter>&amp;L&amp;9 &amp;C&amp;"Times New Roman"&amp;9 -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119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17</v>
      </c>
      <c r="B9" s="145">
        <v>152909</v>
      </c>
      <c r="C9" s="145">
        <v>52</v>
      </c>
      <c r="D9" s="145">
        <v>37378</v>
      </c>
      <c r="E9" s="145">
        <v>7333</v>
      </c>
      <c r="F9" s="172">
        <v>27651</v>
      </c>
      <c r="G9" s="175">
        <v>0</v>
      </c>
      <c r="H9" s="189">
        <v>0</v>
      </c>
      <c r="I9" s="145">
        <v>777</v>
      </c>
      <c r="J9" s="148">
        <v>68904</v>
      </c>
      <c r="K9" s="151">
        <v>10814</v>
      </c>
    </row>
    <row r="10" spans="1:11" ht="11.1" customHeight="1">
      <c r="A10" s="154" t="s">
        <v>122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281</v>
      </c>
      <c r="B11" s="158">
        <v>192202</v>
      </c>
      <c r="C11" s="158">
        <v>25</v>
      </c>
      <c r="D11" s="158">
        <v>131</v>
      </c>
      <c r="E11" s="158">
        <v>20422</v>
      </c>
      <c r="F11" s="178">
        <v>308</v>
      </c>
      <c r="G11" s="180">
        <v>0</v>
      </c>
      <c r="H11" s="158">
        <v>8736</v>
      </c>
      <c r="I11" s="158">
        <v>33069</v>
      </c>
      <c r="J11" s="160">
        <v>74710</v>
      </c>
      <c r="K11" s="162">
        <v>54801</v>
      </c>
    </row>
    <row r="12" spans="1:11" ht="11.1" customHeight="1">
      <c r="A12" s="154" t="s">
        <v>282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283</v>
      </c>
      <c r="B13" s="158">
        <v>181248</v>
      </c>
      <c r="C13" s="158">
        <v>259</v>
      </c>
      <c r="D13" s="158">
        <v>6648</v>
      </c>
      <c r="E13" s="158">
        <v>4971</v>
      </c>
      <c r="F13" s="183">
        <v>3149</v>
      </c>
      <c r="G13" s="185">
        <v>0</v>
      </c>
      <c r="H13" s="193">
        <v>0</v>
      </c>
      <c r="I13" s="158">
        <v>763</v>
      </c>
      <c r="J13" s="160">
        <v>72687</v>
      </c>
      <c r="K13" s="162">
        <v>92771</v>
      </c>
    </row>
    <row r="14" spans="1:11" ht="11.1" customHeight="1">
      <c r="A14" s="154" t="s">
        <v>284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285</v>
      </c>
      <c r="B15" s="158">
        <v>210677</v>
      </c>
      <c r="C15" s="158">
        <v>97</v>
      </c>
      <c r="D15" s="158">
        <v>245</v>
      </c>
      <c r="E15" s="158">
        <v>22092</v>
      </c>
      <c r="F15" s="201">
        <v>0</v>
      </c>
      <c r="G15" s="185">
        <v>0</v>
      </c>
      <c r="H15" s="193">
        <v>0</v>
      </c>
      <c r="I15" s="158">
        <v>55961</v>
      </c>
      <c r="J15" s="160">
        <v>48968</v>
      </c>
      <c r="K15" s="162">
        <v>83314</v>
      </c>
    </row>
    <row r="16" spans="1:11" ht="11.1" customHeight="1">
      <c r="A16" s="154" t="s">
        <v>286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287</v>
      </c>
      <c r="B17" s="164">
        <v>870</v>
      </c>
      <c r="C17" s="164">
        <v>392</v>
      </c>
      <c r="D17" s="197">
        <v>0</v>
      </c>
      <c r="E17" s="197">
        <v>0</v>
      </c>
      <c r="F17" s="201">
        <v>0</v>
      </c>
      <c r="G17" s="185">
        <v>0</v>
      </c>
      <c r="H17" s="197">
        <v>0</v>
      </c>
      <c r="I17" s="164">
        <v>1</v>
      </c>
      <c r="J17" s="210">
        <v>0</v>
      </c>
      <c r="K17" s="168">
        <v>476</v>
      </c>
    </row>
    <row r="18" spans="1:11" ht="11.1" customHeight="1" thickBot="1">
      <c r="A18" s="170" t="s">
        <v>288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17</v>
      </c>
      <c r="B24" s="145">
        <v>152909</v>
      </c>
      <c r="C24" s="189">
        <v>0</v>
      </c>
      <c r="D24" s="145">
        <v>1084</v>
      </c>
      <c r="E24" s="145">
        <v>9602</v>
      </c>
      <c r="F24" s="145">
        <v>128999</v>
      </c>
      <c r="G24" s="145">
        <v>10005</v>
      </c>
      <c r="H24" s="145">
        <v>3219</v>
      </c>
      <c r="I24" s="145">
        <v>2904</v>
      </c>
      <c r="J24" s="148">
        <v>335</v>
      </c>
      <c r="K24" s="151">
        <v>-20</v>
      </c>
    </row>
    <row r="25" spans="1:11" ht="11.1" customHeight="1">
      <c r="A25" s="154" t="s">
        <v>122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281</v>
      </c>
      <c r="B26" s="158">
        <v>192202</v>
      </c>
      <c r="C26" s="158">
        <v>5493</v>
      </c>
      <c r="D26" s="158">
        <v>1645</v>
      </c>
      <c r="E26" s="158">
        <v>124584</v>
      </c>
      <c r="F26" s="158">
        <v>25148</v>
      </c>
      <c r="G26" s="158">
        <v>29035</v>
      </c>
      <c r="H26" s="158">
        <v>6296</v>
      </c>
      <c r="I26" s="158">
        <v>2761</v>
      </c>
      <c r="J26" s="160">
        <v>3528</v>
      </c>
      <c r="K26" s="162">
        <v>7</v>
      </c>
    </row>
    <row r="27" spans="1:11" ht="11.1" customHeight="1">
      <c r="A27" s="154" t="s">
        <v>282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283</v>
      </c>
      <c r="B28" s="158">
        <v>181248</v>
      </c>
      <c r="C28" s="193">
        <v>0</v>
      </c>
      <c r="D28" s="158">
        <v>1548</v>
      </c>
      <c r="E28" s="158">
        <v>117074</v>
      </c>
      <c r="F28" s="158">
        <v>46436</v>
      </c>
      <c r="G28" s="158">
        <v>13409</v>
      </c>
      <c r="H28" s="158">
        <v>2781</v>
      </c>
      <c r="I28" s="158">
        <v>1040</v>
      </c>
      <c r="J28" s="160">
        <v>1597</v>
      </c>
      <c r="K28" s="162">
        <v>144</v>
      </c>
    </row>
    <row r="29" spans="1:11" ht="11.1" customHeight="1">
      <c r="A29" s="154" t="s">
        <v>284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285</v>
      </c>
      <c r="B30" s="158">
        <v>210677</v>
      </c>
      <c r="C30" s="193">
        <v>0</v>
      </c>
      <c r="D30" s="158">
        <v>1359</v>
      </c>
      <c r="E30" s="158">
        <v>99125</v>
      </c>
      <c r="F30" s="158">
        <v>96423</v>
      </c>
      <c r="G30" s="158">
        <v>9929</v>
      </c>
      <c r="H30" s="158">
        <v>3840</v>
      </c>
      <c r="I30" s="158">
        <v>430</v>
      </c>
      <c r="J30" s="160">
        <v>3432</v>
      </c>
      <c r="K30" s="162">
        <v>-22</v>
      </c>
    </row>
    <row r="31" spans="1:11" ht="11.1" customHeight="1">
      <c r="A31" s="154" t="s">
        <v>286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287</v>
      </c>
      <c r="B32" s="164">
        <v>870</v>
      </c>
      <c r="C32" s="197">
        <v>0</v>
      </c>
      <c r="D32" s="164">
        <v>38</v>
      </c>
      <c r="E32" s="164">
        <v>82</v>
      </c>
      <c r="F32" s="197">
        <v>0</v>
      </c>
      <c r="G32" s="164">
        <v>217</v>
      </c>
      <c r="H32" s="164">
        <v>533</v>
      </c>
      <c r="I32" s="164">
        <v>200</v>
      </c>
      <c r="J32" s="166">
        <v>445</v>
      </c>
      <c r="K32" s="168">
        <v>-113</v>
      </c>
    </row>
    <row r="33" spans="1:11" ht="11.1" customHeight="1" thickBot="1">
      <c r="A33" s="170" t="s">
        <v>288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</sheetData>
  <mergeCells count="129">
    <mergeCell ref="C5:C6"/>
    <mergeCell ref="D5:D6"/>
    <mergeCell ref="B7:B8"/>
    <mergeCell ref="C7:C8"/>
    <mergeCell ref="D7:D8"/>
    <mergeCell ref="E7:E8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B20:B21"/>
    <mergeCell ref="I21:I22"/>
    <mergeCell ref="F20:F21"/>
    <mergeCell ref="A22:A23"/>
    <mergeCell ref="B22:B23"/>
    <mergeCell ref="C20:C21"/>
    <mergeCell ref="C22:C23"/>
    <mergeCell ref="F22:F23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C28:C29"/>
    <mergeCell ref="D28:D29"/>
    <mergeCell ref="E28:E29"/>
    <mergeCell ref="H30:H31"/>
    <mergeCell ref="I30:I31"/>
    <mergeCell ref="F28:F29"/>
    <mergeCell ref="G28:G29"/>
    <mergeCell ref="H32:H33"/>
    <mergeCell ref="I32:I33"/>
    <mergeCell ref="F30:F31"/>
    <mergeCell ref="G30:G31"/>
    <mergeCell ref="F32:F33"/>
    <mergeCell ref="G32:G33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J26:J27"/>
    <mergeCell ref="D32:D33"/>
    <mergeCell ref="E32:E33"/>
    <mergeCell ref="B30:B31"/>
    <mergeCell ref="C30:C31"/>
    <mergeCell ref="D30:D31"/>
    <mergeCell ref="E30:E31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C13:C14"/>
    <mergeCell ref="D13:D14"/>
    <mergeCell ref="E13:E14"/>
    <mergeCell ref="B11:B12"/>
    <mergeCell ref="C11:C12"/>
    <mergeCell ref="D11:D12"/>
    <mergeCell ref="E11:E12"/>
    <mergeCell ref="I17:I18"/>
    <mergeCell ref="H15:H16"/>
    <mergeCell ref="I15:I16"/>
    <mergeCell ref="J13:J14"/>
    <mergeCell ref="K13:K14"/>
    <mergeCell ref="J17:J18"/>
    <mergeCell ref="K17:K18"/>
    <mergeCell ref="J15:J16"/>
    <mergeCell ref="K15:K16"/>
    <mergeCell ref="F7:G8"/>
    <mergeCell ref="B17:B18"/>
    <mergeCell ref="C17:C18"/>
    <mergeCell ref="D17:D18"/>
    <mergeCell ref="E17:E18"/>
    <mergeCell ref="B15:B16"/>
    <mergeCell ref="C15:C16"/>
    <mergeCell ref="D15:D16"/>
    <mergeCell ref="E15:E16"/>
    <mergeCell ref="B13:B14"/>
    <mergeCell ref="J5:J6"/>
    <mergeCell ref="F9:G10"/>
    <mergeCell ref="F11:G12"/>
    <mergeCell ref="F13:G14"/>
    <mergeCell ref="F15:G16"/>
    <mergeCell ref="F17:G18"/>
    <mergeCell ref="H5:H6"/>
    <mergeCell ref="H17:H18"/>
    <mergeCell ref="H9:H10"/>
    <mergeCell ref="F5:G6"/>
  </mergeCells>
  <printOptions horizontalCentered="1"/>
  <pageMargins left="0.74803149606299213" right="0.59055118110236227" top="0.39370078740157483" bottom="0.19685039370078741" header="0" footer="0.39370078740157483"/>
  <pageSetup paperSize="9" firstPageNumber="127" orientation="landscape" useFirstPageNumber="1"/>
  <headerFooter alignWithMargins="0">
    <oddFooter>&amp;L&amp;9 &amp;C&amp;"Times New Roman"&amp;9 -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123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121</v>
      </c>
      <c r="B9" s="145">
        <v>330976</v>
      </c>
      <c r="C9" s="145">
        <v>163</v>
      </c>
      <c r="D9" s="145">
        <v>7850</v>
      </c>
      <c r="E9" s="145">
        <v>9455</v>
      </c>
      <c r="F9" s="172">
        <v>22361</v>
      </c>
      <c r="G9" s="175">
        <v>0</v>
      </c>
      <c r="H9" s="189">
        <v>0</v>
      </c>
      <c r="I9" s="145">
        <v>4879</v>
      </c>
      <c r="J9" s="148">
        <v>100153</v>
      </c>
      <c r="K9" s="151">
        <v>186114</v>
      </c>
    </row>
    <row r="10" spans="1:11" ht="11.1" customHeight="1">
      <c r="A10" s="154" t="s">
        <v>126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289</v>
      </c>
      <c r="B11" s="158">
        <v>452554</v>
      </c>
      <c r="C11" s="158">
        <v>6853</v>
      </c>
      <c r="D11" s="158">
        <v>21153</v>
      </c>
      <c r="E11" s="158">
        <v>7900</v>
      </c>
      <c r="F11" s="212">
        <v>0</v>
      </c>
      <c r="G11" s="180">
        <v>0</v>
      </c>
      <c r="H11" s="158">
        <v>16215</v>
      </c>
      <c r="I11" s="158">
        <v>10091</v>
      </c>
      <c r="J11" s="160">
        <v>77528</v>
      </c>
      <c r="K11" s="162">
        <v>312814</v>
      </c>
    </row>
    <row r="12" spans="1:11" ht="11.1" customHeight="1">
      <c r="A12" s="154" t="s">
        <v>290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291</v>
      </c>
      <c r="B13" s="158">
        <v>43053</v>
      </c>
      <c r="C13" s="158">
        <v>178</v>
      </c>
      <c r="D13" s="158">
        <v>3401</v>
      </c>
      <c r="E13" s="158">
        <v>14</v>
      </c>
      <c r="F13" s="201">
        <v>0</v>
      </c>
      <c r="G13" s="185">
        <v>0</v>
      </c>
      <c r="H13" s="193">
        <v>0</v>
      </c>
      <c r="I13" s="158">
        <v>223</v>
      </c>
      <c r="J13" s="160">
        <v>39813</v>
      </c>
      <c r="K13" s="162">
        <v>-576</v>
      </c>
    </row>
    <row r="14" spans="1:11" ht="11.1" customHeight="1">
      <c r="A14" s="154" t="s">
        <v>292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293</v>
      </c>
      <c r="B15" s="158">
        <v>44629</v>
      </c>
      <c r="C15" s="158">
        <v>68</v>
      </c>
      <c r="D15" s="158">
        <v>3276</v>
      </c>
      <c r="E15" s="193">
        <v>0</v>
      </c>
      <c r="F15" s="201">
        <v>0</v>
      </c>
      <c r="G15" s="185">
        <v>0</v>
      </c>
      <c r="H15" s="193">
        <v>0</v>
      </c>
      <c r="I15" s="158">
        <v>134</v>
      </c>
      <c r="J15" s="160">
        <v>41404</v>
      </c>
      <c r="K15" s="162">
        <v>-253</v>
      </c>
    </row>
    <row r="16" spans="1:11" ht="11.1" customHeight="1">
      <c r="A16" s="154" t="s">
        <v>294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295</v>
      </c>
      <c r="B17" s="164">
        <v>55017</v>
      </c>
      <c r="C17" s="164">
        <v>47</v>
      </c>
      <c r="D17" s="164">
        <v>205</v>
      </c>
      <c r="E17" s="164">
        <v>681</v>
      </c>
      <c r="F17" s="183">
        <v>2944</v>
      </c>
      <c r="G17" s="185">
        <v>0</v>
      </c>
      <c r="H17" s="197">
        <v>0</v>
      </c>
      <c r="I17" s="164">
        <v>25093</v>
      </c>
      <c r="J17" s="166">
        <v>19615</v>
      </c>
      <c r="K17" s="168">
        <v>6432</v>
      </c>
    </row>
    <row r="18" spans="1:11" ht="11.1" customHeight="1" thickBot="1">
      <c r="A18" s="170" t="s">
        <v>296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121</v>
      </c>
      <c r="B24" s="145">
        <v>330976</v>
      </c>
      <c r="C24" s="145">
        <v>57683</v>
      </c>
      <c r="D24" s="145">
        <v>1698</v>
      </c>
      <c r="E24" s="145">
        <v>183757</v>
      </c>
      <c r="F24" s="145">
        <v>48687</v>
      </c>
      <c r="G24" s="145">
        <v>17345</v>
      </c>
      <c r="H24" s="145">
        <v>21807</v>
      </c>
      <c r="I24" s="145">
        <v>1620</v>
      </c>
      <c r="J24" s="148">
        <v>20284</v>
      </c>
      <c r="K24" s="151">
        <v>-97</v>
      </c>
    </row>
    <row r="25" spans="1:11" ht="11.1" customHeight="1">
      <c r="A25" s="154" t="s">
        <v>126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289</v>
      </c>
      <c r="B26" s="158">
        <v>452554</v>
      </c>
      <c r="C26" s="158">
        <v>59853</v>
      </c>
      <c r="D26" s="158">
        <v>2216</v>
      </c>
      <c r="E26" s="158">
        <v>327729</v>
      </c>
      <c r="F26" s="158">
        <v>36440</v>
      </c>
      <c r="G26" s="158">
        <v>11396</v>
      </c>
      <c r="H26" s="158">
        <v>14920</v>
      </c>
      <c r="I26" s="158">
        <v>3500</v>
      </c>
      <c r="J26" s="160">
        <v>11420</v>
      </c>
      <c r="K26" s="206">
        <v>0</v>
      </c>
    </row>
    <row r="27" spans="1:11" ht="11.1" customHeight="1">
      <c r="A27" s="154" t="s">
        <v>290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291</v>
      </c>
      <c r="B28" s="158">
        <v>43053</v>
      </c>
      <c r="C28" s="158">
        <v>39813</v>
      </c>
      <c r="D28" s="158">
        <v>177</v>
      </c>
      <c r="E28" s="193">
        <v>0</v>
      </c>
      <c r="F28" s="193">
        <v>0</v>
      </c>
      <c r="G28" s="158">
        <v>45</v>
      </c>
      <c r="H28" s="158">
        <v>3018</v>
      </c>
      <c r="I28" s="158">
        <v>1700</v>
      </c>
      <c r="J28" s="160">
        <v>1374</v>
      </c>
      <c r="K28" s="162">
        <v>-56</v>
      </c>
    </row>
    <row r="29" spans="1:11" ht="11.1" customHeight="1">
      <c r="A29" s="154" t="s">
        <v>292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293</v>
      </c>
      <c r="B30" s="158">
        <v>44629</v>
      </c>
      <c r="C30" s="158">
        <v>27247</v>
      </c>
      <c r="D30" s="158">
        <v>99</v>
      </c>
      <c r="E30" s="193">
        <v>0</v>
      </c>
      <c r="F30" s="158">
        <v>14940</v>
      </c>
      <c r="G30" s="158">
        <v>373</v>
      </c>
      <c r="H30" s="158">
        <v>1970</v>
      </c>
      <c r="I30" s="158">
        <v>1750</v>
      </c>
      <c r="J30" s="160">
        <v>220</v>
      </c>
      <c r="K30" s="162">
        <v>1</v>
      </c>
    </row>
    <row r="31" spans="1:11" ht="11.1" customHeight="1">
      <c r="A31" s="154" t="s">
        <v>294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295</v>
      </c>
      <c r="B32" s="164">
        <v>55017</v>
      </c>
      <c r="C32" s="197">
        <v>0</v>
      </c>
      <c r="D32" s="164">
        <v>352</v>
      </c>
      <c r="E32" s="164">
        <v>6357</v>
      </c>
      <c r="F32" s="164">
        <v>43721</v>
      </c>
      <c r="G32" s="164">
        <v>1466</v>
      </c>
      <c r="H32" s="164">
        <v>3121</v>
      </c>
      <c r="I32" s="164">
        <v>2621</v>
      </c>
      <c r="J32" s="166">
        <v>501</v>
      </c>
      <c r="K32" s="168">
        <v>-1</v>
      </c>
    </row>
    <row r="33" spans="1:11" ht="11.1" customHeight="1" thickBot="1">
      <c r="A33" s="170" t="s">
        <v>296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D13:D14"/>
    <mergeCell ref="E13:E14"/>
    <mergeCell ref="K13:K14"/>
    <mergeCell ref="J32:J33"/>
    <mergeCell ref="K32:K33"/>
    <mergeCell ref="H30:H31"/>
    <mergeCell ref="I30:I31"/>
    <mergeCell ref="H24:H25"/>
    <mergeCell ref="D17:D18"/>
    <mergeCell ref="E17:E18"/>
    <mergeCell ref="J17:J18"/>
    <mergeCell ref="K17:K18"/>
    <mergeCell ref="F17:G18"/>
    <mergeCell ref="K30:K31"/>
    <mergeCell ref="J28:J29"/>
    <mergeCell ref="K28:K29"/>
    <mergeCell ref="I28:I29"/>
    <mergeCell ref="F28:F29"/>
    <mergeCell ref="G28:G29"/>
    <mergeCell ref="K26:K27"/>
    <mergeCell ref="B32:B33"/>
    <mergeCell ref="C32:C33"/>
    <mergeCell ref="D32:D33"/>
    <mergeCell ref="E32:E33"/>
    <mergeCell ref="F32:F33"/>
    <mergeCell ref="G32:G33"/>
    <mergeCell ref="H32:H33"/>
    <mergeCell ref="J26:J27"/>
    <mergeCell ref="G26:G27"/>
    <mergeCell ref="G24:G25"/>
    <mergeCell ref="J24:J25"/>
    <mergeCell ref="J19:K19"/>
    <mergeCell ref="G30:G31"/>
    <mergeCell ref="I32:I33"/>
    <mergeCell ref="J30:J31"/>
    <mergeCell ref="H28:H29"/>
    <mergeCell ref="J13:J14"/>
    <mergeCell ref="H17:H18"/>
    <mergeCell ref="I17:I18"/>
    <mergeCell ref="J15:J16"/>
    <mergeCell ref="K15:K16"/>
    <mergeCell ref="B26:B27"/>
    <mergeCell ref="F13:G14"/>
    <mergeCell ref="F15:G16"/>
    <mergeCell ref="B13:B14"/>
    <mergeCell ref="C24:C25"/>
    <mergeCell ref="B9:B10"/>
    <mergeCell ref="C9:C10"/>
    <mergeCell ref="D9:D10"/>
    <mergeCell ref="E9:E10"/>
    <mergeCell ref="F9:G10"/>
    <mergeCell ref="F11:G12"/>
    <mergeCell ref="B28:B29"/>
    <mergeCell ref="C28:C29"/>
    <mergeCell ref="D28:D29"/>
    <mergeCell ref="E28:E29"/>
    <mergeCell ref="B30:B31"/>
    <mergeCell ref="C30:C31"/>
    <mergeCell ref="D30:D31"/>
    <mergeCell ref="E26:E27"/>
    <mergeCell ref="F26:F27"/>
    <mergeCell ref="E30:E31"/>
    <mergeCell ref="F30:F31"/>
    <mergeCell ref="D24:D25"/>
    <mergeCell ref="E24:E25"/>
    <mergeCell ref="F24:F25"/>
    <mergeCell ref="I24:I25"/>
    <mergeCell ref="K24:K25"/>
    <mergeCell ref="H26:H27"/>
    <mergeCell ref="I26:I27"/>
    <mergeCell ref="A22:A23"/>
    <mergeCell ref="B22:B23"/>
    <mergeCell ref="K21:K22"/>
    <mergeCell ref="B24:B25"/>
    <mergeCell ref="C26:C27"/>
    <mergeCell ref="D26:D27"/>
    <mergeCell ref="G22:G23"/>
    <mergeCell ref="D15:D16"/>
    <mergeCell ref="E15:E16"/>
    <mergeCell ref="B17:B18"/>
    <mergeCell ref="C17:C18"/>
    <mergeCell ref="D22:D23"/>
    <mergeCell ref="F20:F21"/>
    <mergeCell ref="I11:I12"/>
    <mergeCell ref="B15:B16"/>
    <mergeCell ref="C15:C16"/>
    <mergeCell ref="E22:E23"/>
    <mergeCell ref="F22:F23"/>
    <mergeCell ref="H15:H16"/>
    <mergeCell ref="C13:C14"/>
    <mergeCell ref="E11:E12"/>
    <mergeCell ref="C20:C21"/>
    <mergeCell ref="C22:C23"/>
    <mergeCell ref="C5:C6"/>
    <mergeCell ref="B7:B8"/>
    <mergeCell ref="C7:C8"/>
    <mergeCell ref="D7:D8"/>
    <mergeCell ref="E7:E8"/>
    <mergeCell ref="I15:I16"/>
    <mergeCell ref="F5:G6"/>
    <mergeCell ref="H13:H14"/>
    <mergeCell ref="I13:I14"/>
    <mergeCell ref="H11:H12"/>
    <mergeCell ref="C4:D4"/>
    <mergeCell ref="B20:B21"/>
    <mergeCell ref="I21:I22"/>
    <mergeCell ref="H9:H10"/>
    <mergeCell ref="I9:I10"/>
    <mergeCell ref="B11:B12"/>
    <mergeCell ref="C11:C12"/>
    <mergeCell ref="D11:D12"/>
    <mergeCell ref="D5:D6"/>
    <mergeCell ref="H20:K20"/>
    <mergeCell ref="J9:J10"/>
    <mergeCell ref="K9:K10"/>
    <mergeCell ref="J7:J8"/>
    <mergeCell ref="K7:K8"/>
    <mergeCell ref="J11:J12"/>
    <mergeCell ref="K11:K12"/>
    <mergeCell ref="J5:J6"/>
    <mergeCell ref="F7:G8"/>
    <mergeCell ref="H5:H6"/>
    <mergeCell ref="A1:K1"/>
    <mergeCell ref="H7:H8"/>
    <mergeCell ref="I7:I8"/>
    <mergeCell ref="E5:E6"/>
    <mergeCell ref="E4:G4"/>
    <mergeCell ref="A2:K2"/>
    <mergeCell ref="A3:K3"/>
  </mergeCells>
  <printOptions horizontalCentered="1"/>
  <pageMargins left="0.74803149606299213" right="0.59055118110236227" top="0.39370078740157483" bottom="0.19685039370078741" header="0" footer="0.39370078740157483"/>
  <pageSetup paperSize="9" firstPageNumber="128" orientation="landscape" useFirstPageNumber="1"/>
  <headerFooter alignWithMargins="0">
    <oddFooter>&amp;L&amp;9 &amp;C&amp;"Times New Roman"&amp;9 -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127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128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125</v>
      </c>
      <c r="B9" s="145">
        <v>182819</v>
      </c>
      <c r="C9" s="145">
        <v>378</v>
      </c>
      <c r="D9" s="145">
        <v>792</v>
      </c>
      <c r="E9" s="145">
        <v>28895</v>
      </c>
      <c r="F9" s="172">
        <v>402</v>
      </c>
      <c r="G9" s="175">
        <v>0</v>
      </c>
      <c r="H9" s="145">
        <v>62119</v>
      </c>
      <c r="I9" s="145">
        <v>908</v>
      </c>
      <c r="J9" s="148">
        <v>49176</v>
      </c>
      <c r="K9" s="151">
        <v>40148</v>
      </c>
    </row>
    <row r="10" spans="1:11" ht="11.1" customHeight="1">
      <c r="A10" s="154" t="s">
        <v>130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297</v>
      </c>
      <c r="B11" s="158">
        <v>26712</v>
      </c>
      <c r="C11" s="158">
        <v>32</v>
      </c>
      <c r="D11" s="158">
        <v>214</v>
      </c>
      <c r="E11" s="158">
        <v>2132</v>
      </c>
      <c r="F11" s="178">
        <v>745</v>
      </c>
      <c r="G11" s="180">
        <v>0</v>
      </c>
      <c r="H11" s="193">
        <v>0</v>
      </c>
      <c r="I11" s="158">
        <v>268</v>
      </c>
      <c r="J11" s="160">
        <v>8764</v>
      </c>
      <c r="K11" s="162">
        <v>14558</v>
      </c>
    </row>
    <row r="12" spans="1:11" ht="11.1" customHeight="1">
      <c r="A12" s="154" t="s">
        <v>298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299</v>
      </c>
      <c r="B13" s="158">
        <v>9924</v>
      </c>
      <c r="C13" s="158">
        <v>80</v>
      </c>
      <c r="D13" s="158">
        <v>6858</v>
      </c>
      <c r="E13" s="193">
        <v>0</v>
      </c>
      <c r="F13" s="183">
        <v>440</v>
      </c>
      <c r="G13" s="185">
        <v>0</v>
      </c>
      <c r="H13" s="193">
        <v>0</v>
      </c>
      <c r="I13" s="158">
        <v>57</v>
      </c>
      <c r="J13" s="160">
        <v>1455</v>
      </c>
      <c r="K13" s="162">
        <v>1034</v>
      </c>
    </row>
    <row r="14" spans="1:11" ht="11.1" customHeight="1">
      <c r="A14" s="154" t="s">
        <v>300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301</v>
      </c>
      <c r="B15" s="158">
        <v>4614</v>
      </c>
      <c r="C15" s="158">
        <v>763</v>
      </c>
      <c r="D15" s="158">
        <v>243</v>
      </c>
      <c r="E15" s="193">
        <v>0</v>
      </c>
      <c r="F15" s="201">
        <v>0</v>
      </c>
      <c r="G15" s="185">
        <v>0</v>
      </c>
      <c r="H15" s="158">
        <v>200</v>
      </c>
      <c r="I15" s="158">
        <v>19</v>
      </c>
      <c r="J15" s="160">
        <v>3388</v>
      </c>
      <c r="K15" s="162">
        <v>2</v>
      </c>
    </row>
    <row r="16" spans="1:11" ht="11.1" customHeight="1">
      <c r="A16" s="154" t="s">
        <v>302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2" t="s">
        <v>125</v>
      </c>
      <c r="B24" s="145">
        <v>182819</v>
      </c>
      <c r="C24" s="145">
        <v>56653</v>
      </c>
      <c r="D24" s="145">
        <v>682</v>
      </c>
      <c r="E24" s="145">
        <v>68633</v>
      </c>
      <c r="F24" s="145">
        <v>20447</v>
      </c>
      <c r="G24" s="145">
        <v>30977</v>
      </c>
      <c r="H24" s="145">
        <v>5426</v>
      </c>
      <c r="I24" s="145">
        <v>4000</v>
      </c>
      <c r="J24" s="148">
        <v>1496</v>
      </c>
      <c r="K24" s="151">
        <v>-70</v>
      </c>
    </row>
    <row r="25" spans="1:11" ht="11.1" customHeight="1">
      <c r="A25" s="154" t="s">
        <v>130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297</v>
      </c>
      <c r="B26" s="158">
        <v>26712</v>
      </c>
      <c r="C26" s="158">
        <v>15570</v>
      </c>
      <c r="D26" s="158">
        <v>249</v>
      </c>
      <c r="E26" s="193">
        <v>0</v>
      </c>
      <c r="F26" s="158">
        <v>7022</v>
      </c>
      <c r="G26" s="158">
        <v>3378</v>
      </c>
      <c r="H26" s="158">
        <v>491</v>
      </c>
      <c r="I26" s="158">
        <v>401</v>
      </c>
      <c r="J26" s="160">
        <v>89</v>
      </c>
      <c r="K26" s="162">
        <v>1</v>
      </c>
    </row>
    <row r="27" spans="1:11" ht="11.1" customHeight="1">
      <c r="A27" s="154" t="s">
        <v>298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299</v>
      </c>
      <c r="B28" s="158">
        <v>9924</v>
      </c>
      <c r="C28" s="193">
        <v>0</v>
      </c>
      <c r="D28" s="158">
        <v>18</v>
      </c>
      <c r="E28" s="158">
        <v>907</v>
      </c>
      <c r="F28" s="158">
        <v>4336</v>
      </c>
      <c r="G28" s="158">
        <v>3461</v>
      </c>
      <c r="H28" s="158">
        <v>1202</v>
      </c>
      <c r="I28" s="158">
        <v>1100</v>
      </c>
      <c r="J28" s="160">
        <v>103</v>
      </c>
      <c r="K28" s="162">
        <v>-1</v>
      </c>
    </row>
    <row r="29" spans="1:11" ht="11.1" customHeight="1">
      <c r="A29" s="154" t="s">
        <v>300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301</v>
      </c>
      <c r="B30" s="158">
        <v>4614</v>
      </c>
      <c r="C30" s="158">
        <v>250</v>
      </c>
      <c r="D30" s="158">
        <v>21</v>
      </c>
      <c r="E30" s="158">
        <v>1681</v>
      </c>
      <c r="F30" s="158">
        <v>1969</v>
      </c>
      <c r="G30" s="158">
        <v>26</v>
      </c>
      <c r="H30" s="158">
        <v>667</v>
      </c>
      <c r="I30" s="158">
        <v>830</v>
      </c>
      <c r="J30" s="160">
        <v>-165</v>
      </c>
      <c r="K30" s="162">
        <v>1</v>
      </c>
    </row>
    <row r="31" spans="1:11" ht="11.1" customHeight="1">
      <c r="A31" s="154" t="s">
        <v>302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H5:H6"/>
    <mergeCell ref="C5:C6"/>
    <mergeCell ref="D5:D6"/>
    <mergeCell ref="B7:B8"/>
    <mergeCell ref="C7:C8"/>
    <mergeCell ref="D7:D8"/>
    <mergeCell ref="E7:E8"/>
    <mergeCell ref="A1:K1"/>
    <mergeCell ref="H7:H8"/>
    <mergeCell ref="I7:I8"/>
    <mergeCell ref="E5:E6"/>
    <mergeCell ref="E4:G4"/>
    <mergeCell ref="J7:J8"/>
    <mergeCell ref="K7:K8"/>
    <mergeCell ref="C4:D4"/>
    <mergeCell ref="A2:K2"/>
    <mergeCell ref="A3:K3"/>
    <mergeCell ref="B20:B21"/>
    <mergeCell ref="I21:I22"/>
    <mergeCell ref="F20:F21"/>
    <mergeCell ref="A22:A23"/>
    <mergeCell ref="B22:B23"/>
    <mergeCell ref="C20:C21"/>
    <mergeCell ref="C22:C23"/>
    <mergeCell ref="F22:F23"/>
    <mergeCell ref="J19:K19"/>
    <mergeCell ref="H20:K20"/>
    <mergeCell ref="K21:K22"/>
    <mergeCell ref="B24:B25"/>
    <mergeCell ref="C24:C25"/>
    <mergeCell ref="D24:D25"/>
    <mergeCell ref="E24:E25"/>
    <mergeCell ref="G22:G23"/>
    <mergeCell ref="D22:D23"/>
    <mergeCell ref="E22:E23"/>
    <mergeCell ref="J24:J25"/>
    <mergeCell ref="K24:K25"/>
    <mergeCell ref="H26:H27"/>
    <mergeCell ref="I26:I27"/>
    <mergeCell ref="F24:F25"/>
    <mergeCell ref="G24:G25"/>
    <mergeCell ref="H24:H25"/>
    <mergeCell ref="I24:I25"/>
    <mergeCell ref="F26:F27"/>
    <mergeCell ref="G26:G27"/>
    <mergeCell ref="J26:J27"/>
    <mergeCell ref="K26:K27"/>
    <mergeCell ref="J28:J29"/>
    <mergeCell ref="K28:K29"/>
    <mergeCell ref="B26:B27"/>
    <mergeCell ref="C26:C27"/>
    <mergeCell ref="D26:D27"/>
    <mergeCell ref="E26:E27"/>
    <mergeCell ref="H28:H29"/>
    <mergeCell ref="I28:I29"/>
    <mergeCell ref="B28:B29"/>
    <mergeCell ref="C28:C29"/>
    <mergeCell ref="D28:D29"/>
    <mergeCell ref="E28:E29"/>
    <mergeCell ref="H30:H31"/>
    <mergeCell ref="I30:I31"/>
    <mergeCell ref="F28:F29"/>
    <mergeCell ref="G28:G29"/>
    <mergeCell ref="H32:H33"/>
    <mergeCell ref="I32:I33"/>
    <mergeCell ref="F30:F31"/>
    <mergeCell ref="G30:G31"/>
    <mergeCell ref="F32:F33"/>
    <mergeCell ref="G32:G33"/>
    <mergeCell ref="H9:H10"/>
    <mergeCell ref="I9:I10"/>
    <mergeCell ref="J30:J31"/>
    <mergeCell ref="K30:K31"/>
    <mergeCell ref="H11:H12"/>
    <mergeCell ref="I11:I12"/>
    <mergeCell ref="J9:J10"/>
    <mergeCell ref="K9:K10"/>
    <mergeCell ref="J11:J12"/>
    <mergeCell ref="K11:K12"/>
    <mergeCell ref="D32:D33"/>
    <mergeCell ref="E32:E33"/>
    <mergeCell ref="B30:B31"/>
    <mergeCell ref="C30:C31"/>
    <mergeCell ref="D30:D31"/>
    <mergeCell ref="E30:E31"/>
    <mergeCell ref="J32:J33"/>
    <mergeCell ref="K32:K33"/>
    <mergeCell ref="B9:B10"/>
    <mergeCell ref="C9:C10"/>
    <mergeCell ref="D9:D10"/>
    <mergeCell ref="E9:E10"/>
    <mergeCell ref="H13:H14"/>
    <mergeCell ref="I13:I14"/>
    <mergeCell ref="B32:B33"/>
    <mergeCell ref="C32:C33"/>
    <mergeCell ref="B13:B14"/>
    <mergeCell ref="C13:C14"/>
    <mergeCell ref="D13:D14"/>
    <mergeCell ref="E13:E14"/>
    <mergeCell ref="B11:B12"/>
    <mergeCell ref="C11:C12"/>
    <mergeCell ref="D11:D12"/>
    <mergeCell ref="E11:E12"/>
    <mergeCell ref="H15:H16"/>
    <mergeCell ref="I15:I16"/>
    <mergeCell ref="J13:J14"/>
    <mergeCell ref="K13:K14"/>
    <mergeCell ref="J17:J18"/>
    <mergeCell ref="K17:K18"/>
    <mergeCell ref="J15:J16"/>
    <mergeCell ref="K15:K16"/>
    <mergeCell ref="B17:B18"/>
    <mergeCell ref="C17:C18"/>
    <mergeCell ref="D17:D18"/>
    <mergeCell ref="E17:E18"/>
    <mergeCell ref="B15:B16"/>
    <mergeCell ref="C15:C16"/>
    <mergeCell ref="D15:D16"/>
    <mergeCell ref="E15:E16"/>
    <mergeCell ref="J5:J6"/>
    <mergeCell ref="F9:G10"/>
    <mergeCell ref="F11:G12"/>
    <mergeCell ref="F13:G14"/>
    <mergeCell ref="F15:G16"/>
    <mergeCell ref="F17:G18"/>
    <mergeCell ref="F5:G6"/>
    <mergeCell ref="F7:G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29" orientation="landscape" useFirstPageNumber="1"/>
  <headerFooter alignWithMargins="0">
    <oddFooter>&amp;L&amp;9 &amp;C&amp;"Times New Roman"&amp;9 -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375" customWidth="1"/>
    <col min="6" max="6" width="10.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171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172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173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1392136</v>
      </c>
      <c r="C9" s="146">
        <v>11067</v>
      </c>
      <c r="D9" s="146">
        <v>275455</v>
      </c>
      <c r="E9" s="146">
        <v>57624</v>
      </c>
      <c r="F9" s="173">
        <v>25867</v>
      </c>
      <c r="G9" s="176">
        <v>0</v>
      </c>
      <c r="H9" s="146">
        <v>33127</v>
      </c>
      <c r="I9" s="146">
        <v>10721</v>
      </c>
      <c r="J9" s="149">
        <v>151428</v>
      </c>
      <c r="K9" s="152">
        <v>826848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129</v>
      </c>
      <c r="B11" s="158">
        <v>616204</v>
      </c>
      <c r="C11" s="158">
        <v>7346</v>
      </c>
      <c r="D11" s="158">
        <v>85172</v>
      </c>
      <c r="E11" s="158">
        <v>55006</v>
      </c>
      <c r="F11" s="212">
        <v>0</v>
      </c>
      <c r="G11" s="180">
        <v>0</v>
      </c>
      <c r="H11" s="158">
        <v>4494</v>
      </c>
      <c r="I11" s="158">
        <v>5486</v>
      </c>
      <c r="J11" s="160">
        <v>67435</v>
      </c>
      <c r="K11" s="162">
        <v>391265</v>
      </c>
    </row>
    <row r="12" spans="1:11" ht="11.1" customHeight="1">
      <c r="A12" s="154" t="s">
        <v>175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303</v>
      </c>
      <c r="B13" s="158">
        <v>228703</v>
      </c>
      <c r="C13" s="158">
        <v>3143</v>
      </c>
      <c r="D13" s="158">
        <v>58727</v>
      </c>
      <c r="E13" s="158">
        <v>826</v>
      </c>
      <c r="F13" s="183">
        <v>86</v>
      </c>
      <c r="G13" s="185">
        <v>0</v>
      </c>
      <c r="H13" s="158">
        <v>7608</v>
      </c>
      <c r="I13" s="158">
        <v>2038</v>
      </c>
      <c r="J13" s="160">
        <v>32312</v>
      </c>
      <c r="K13" s="162">
        <v>123963</v>
      </c>
    </row>
    <row r="14" spans="1:11" ht="11.1" customHeight="1">
      <c r="A14" s="154" t="s">
        <v>304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305</v>
      </c>
      <c r="B15" s="158">
        <v>547229</v>
      </c>
      <c r="C15" s="158">
        <v>578</v>
      </c>
      <c r="D15" s="158">
        <v>131556</v>
      </c>
      <c r="E15" s="158">
        <v>1792</v>
      </c>
      <c r="F15" s="183">
        <v>25781</v>
      </c>
      <c r="G15" s="185">
        <v>0</v>
      </c>
      <c r="H15" s="158">
        <v>21024</v>
      </c>
      <c r="I15" s="158">
        <v>3197</v>
      </c>
      <c r="J15" s="160">
        <v>51681</v>
      </c>
      <c r="K15" s="162">
        <v>311620</v>
      </c>
    </row>
    <row r="16" spans="1:11" ht="11.1" customHeight="1">
      <c r="A16" s="154" t="s">
        <v>306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1392136</v>
      </c>
      <c r="C24" s="146">
        <v>1004370</v>
      </c>
      <c r="D24" s="146">
        <v>9637</v>
      </c>
      <c r="E24" s="146">
        <v>144113</v>
      </c>
      <c r="F24" s="146">
        <v>137166</v>
      </c>
      <c r="G24" s="146">
        <v>60772</v>
      </c>
      <c r="H24" s="146">
        <v>36077</v>
      </c>
      <c r="I24" s="146">
        <v>5909</v>
      </c>
      <c r="J24" s="149">
        <v>29767</v>
      </c>
      <c r="K24" s="152">
        <v>402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129</v>
      </c>
      <c r="B26" s="158">
        <v>616204</v>
      </c>
      <c r="C26" s="158">
        <v>463197</v>
      </c>
      <c r="D26" s="158">
        <v>5190</v>
      </c>
      <c r="E26" s="158">
        <v>72462</v>
      </c>
      <c r="F26" s="158">
        <v>6881</v>
      </c>
      <c r="G26" s="158">
        <v>57770</v>
      </c>
      <c r="H26" s="158">
        <v>10705</v>
      </c>
      <c r="I26" s="158">
        <v>2940</v>
      </c>
      <c r="J26" s="160">
        <v>7765</v>
      </c>
      <c r="K26" s="206">
        <v>0</v>
      </c>
    </row>
    <row r="27" spans="1:11" ht="11.1" customHeight="1">
      <c r="A27" s="154" t="s">
        <v>175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303</v>
      </c>
      <c r="B28" s="158">
        <v>228703</v>
      </c>
      <c r="C28" s="158">
        <v>196643</v>
      </c>
      <c r="D28" s="158">
        <v>1190</v>
      </c>
      <c r="E28" s="158">
        <v>17462</v>
      </c>
      <c r="F28" s="158">
        <v>5056</v>
      </c>
      <c r="G28" s="158">
        <v>1279</v>
      </c>
      <c r="H28" s="158">
        <v>7073</v>
      </c>
      <c r="I28" s="158">
        <v>1475</v>
      </c>
      <c r="J28" s="160">
        <v>5562</v>
      </c>
      <c r="K28" s="162">
        <v>36</v>
      </c>
    </row>
    <row r="29" spans="1:11" ht="11.1" customHeight="1">
      <c r="A29" s="154" t="s">
        <v>304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305</v>
      </c>
      <c r="B30" s="158">
        <v>547229</v>
      </c>
      <c r="C30" s="158">
        <v>344530</v>
      </c>
      <c r="D30" s="158">
        <v>3257</v>
      </c>
      <c r="E30" s="158">
        <v>54189</v>
      </c>
      <c r="F30" s="158">
        <v>125230</v>
      </c>
      <c r="G30" s="158">
        <v>1724</v>
      </c>
      <c r="H30" s="158">
        <v>18299</v>
      </c>
      <c r="I30" s="158">
        <v>1494</v>
      </c>
      <c r="J30" s="160">
        <v>16439</v>
      </c>
      <c r="K30" s="162">
        <v>366</v>
      </c>
    </row>
    <row r="31" spans="1:11" ht="11.1" customHeight="1">
      <c r="A31" s="154" t="s">
        <v>306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9" t="s">
        <v>176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</sheetData>
  <mergeCells count="129">
    <mergeCell ref="F11:G12"/>
    <mergeCell ref="F13:G14"/>
    <mergeCell ref="F15:G16"/>
    <mergeCell ref="F17:G18"/>
    <mergeCell ref="F5:G6"/>
    <mergeCell ref="F7:G8"/>
    <mergeCell ref="F9:G10"/>
    <mergeCell ref="J30:J31"/>
    <mergeCell ref="K30:K31"/>
    <mergeCell ref="H32:H33"/>
    <mergeCell ref="I32:I33"/>
    <mergeCell ref="J32:J33"/>
    <mergeCell ref="K32:K33"/>
    <mergeCell ref="F32:F33"/>
    <mergeCell ref="G32:G33"/>
    <mergeCell ref="H28:H29"/>
    <mergeCell ref="I28:I29"/>
    <mergeCell ref="B32:B33"/>
    <mergeCell ref="C32:C33"/>
    <mergeCell ref="D32:D33"/>
    <mergeCell ref="E32:E33"/>
    <mergeCell ref="H30:H31"/>
    <mergeCell ref="I30:I31"/>
    <mergeCell ref="J28:J29"/>
    <mergeCell ref="K28:K29"/>
    <mergeCell ref="B30:B31"/>
    <mergeCell ref="C30:C31"/>
    <mergeCell ref="D30:D31"/>
    <mergeCell ref="E30:E31"/>
    <mergeCell ref="F30:F31"/>
    <mergeCell ref="G30:G31"/>
    <mergeCell ref="B28:B29"/>
    <mergeCell ref="C28:C29"/>
    <mergeCell ref="D28:D29"/>
    <mergeCell ref="E28:E29"/>
    <mergeCell ref="F28:F29"/>
    <mergeCell ref="G28:G29"/>
    <mergeCell ref="H26:H27"/>
    <mergeCell ref="I26:I27"/>
    <mergeCell ref="D26:D27"/>
    <mergeCell ref="E26:E27"/>
    <mergeCell ref="F26:F27"/>
    <mergeCell ref="G26:G27"/>
    <mergeCell ref="H24:H25"/>
    <mergeCell ref="I24:I25"/>
    <mergeCell ref="J24:J25"/>
    <mergeCell ref="K24:K25"/>
    <mergeCell ref="J26:J27"/>
    <mergeCell ref="K26:K27"/>
    <mergeCell ref="B24:B25"/>
    <mergeCell ref="C24:C25"/>
    <mergeCell ref="D24:D25"/>
    <mergeCell ref="E24:E25"/>
    <mergeCell ref="F24:F25"/>
    <mergeCell ref="G24:G25"/>
    <mergeCell ref="B26:B27"/>
    <mergeCell ref="C26:C27"/>
    <mergeCell ref="J17:J18"/>
    <mergeCell ref="K17:K18"/>
    <mergeCell ref="K21:K22"/>
    <mergeCell ref="A22:A23"/>
    <mergeCell ref="B22:B23"/>
    <mergeCell ref="C22:C23"/>
    <mergeCell ref="D22:D23"/>
    <mergeCell ref="E22:E23"/>
    <mergeCell ref="F22:F23"/>
    <mergeCell ref="G22:G23"/>
    <mergeCell ref="J15:J16"/>
    <mergeCell ref="K15:K16"/>
    <mergeCell ref="J19:K19"/>
    <mergeCell ref="B20:B21"/>
    <mergeCell ref="C20:C21"/>
    <mergeCell ref="F20:F21"/>
    <mergeCell ref="H20:K20"/>
    <mergeCell ref="I21:I22"/>
    <mergeCell ref="H17:H18"/>
    <mergeCell ref="I17:I18"/>
    <mergeCell ref="H13:H14"/>
    <mergeCell ref="I13:I14"/>
    <mergeCell ref="B17:B18"/>
    <mergeCell ref="C17:C18"/>
    <mergeCell ref="D17:D18"/>
    <mergeCell ref="E17:E18"/>
    <mergeCell ref="H15:H16"/>
    <mergeCell ref="I15:I16"/>
    <mergeCell ref="J11:J12"/>
    <mergeCell ref="K11:K12"/>
    <mergeCell ref="J13:J14"/>
    <mergeCell ref="K13:K14"/>
    <mergeCell ref="B15:B16"/>
    <mergeCell ref="C15:C16"/>
    <mergeCell ref="D15:D16"/>
    <mergeCell ref="E15:E16"/>
    <mergeCell ref="B13:B14"/>
    <mergeCell ref="C13:C14"/>
    <mergeCell ref="H9:H10"/>
    <mergeCell ref="I9:I10"/>
    <mergeCell ref="J9:J10"/>
    <mergeCell ref="K9:K10"/>
    <mergeCell ref="D13:D14"/>
    <mergeCell ref="E13:E14"/>
    <mergeCell ref="H11:H12"/>
    <mergeCell ref="I11:I12"/>
    <mergeCell ref="D9:D10"/>
    <mergeCell ref="E9:E10"/>
    <mergeCell ref="B7:B8"/>
    <mergeCell ref="C7:C8"/>
    <mergeCell ref="H7:H8"/>
    <mergeCell ref="I7:I8"/>
    <mergeCell ref="B11:B12"/>
    <mergeCell ref="C11:C12"/>
    <mergeCell ref="D11:D12"/>
    <mergeCell ref="E11:E12"/>
    <mergeCell ref="B9:B10"/>
    <mergeCell ref="C9:C10"/>
    <mergeCell ref="D7:D8"/>
    <mergeCell ref="E7:E8"/>
    <mergeCell ref="J7:J8"/>
    <mergeCell ref="K7:K8"/>
    <mergeCell ref="C5:C6"/>
    <mergeCell ref="D5:D6"/>
    <mergeCell ref="E5:E6"/>
    <mergeCell ref="J5:J6"/>
    <mergeCell ref="A1:K1"/>
    <mergeCell ref="A2:K2"/>
    <mergeCell ref="A3:K3"/>
    <mergeCell ref="C4:D4"/>
    <mergeCell ref="E4:G4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130" orientation="landscape" useFirstPageNumber="1"/>
  <headerFooter alignWithMargins="0">
    <oddFooter>&amp;L&amp;9 &amp;C&amp;"Times New Roman"&amp;9 -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102" t="s">
        <v>167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168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139</v>
      </c>
      <c r="E5" s="68" t="s">
        <v>192</v>
      </c>
      <c r="F5" s="69"/>
      <c r="G5" s="28" t="s">
        <v>194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70"/>
      <c r="F6" s="71"/>
      <c r="G6" s="29"/>
      <c r="H6" s="29"/>
      <c r="I6" s="14"/>
      <c r="J6" s="29"/>
      <c r="K6" s="64"/>
    </row>
    <row r="7" spans="1:11" ht="15" customHeight="1">
      <c r="A7" s="105" t="s">
        <v>52</v>
      </c>
      <c r="B7" s="31" t="s">
        <v>23</v>
      </c>
      <c r="C7" s="31" t="s">
        <v>55</v>
      </c>
      <c r="D7" s="31" t="s">
        <v>41</v>
      </c>
      <c r="E7" s="65" t="s">
        <v>193</v>
      </c>
      <c r="F7" s="66"/>
      <c r="G7" s="99" t="s">
        <v>195</v>
      </c>
      <c r="H7" s="31" t="s">
        <v>56</v>
      </c>
      <c r="I7" s="31" t="s">
        <v>47</v>
      </c>
      <c r="J7" s="31" t="s">
        <v>57</v>
      </c>
      <c r="K7" s="128" t="s">
        <v>24</v>
      </c>
    </row>
    <row r="8" spans="1:11" ht="27" customHeight="1" thickBot="1">
      <c r="A8" s="106"/>
      <c r="B8" s="127"/>
      <c r="C8" s="127"/>
      <c r="D8" s="127"/>
      <c r="E8" s="67"/>
      <c r="F8" s="48"/>
      <c r="G8" s="45"/>
      <c r="H8" s="127"/>
      <c r="I8" s="127"/>
      <c r="J8" s="132"/>
      <c r="K8" s="129"/>
    </row>
    <row r="9" spans="1:11" ht="12.6" customHeight="1">
      <c r="A9" s="143" t="s">
        <v>11</v>
      </c>
      <c r="B9" s="146">
        <v>1287922</v>
      </c>
      <c r="C9" s="146">
        <v>2452</v>
      </c>
      <c r="D9" s="146">
        <v>752557</v>
      </c>
      <c r="E9" s="173">
        <v>490568</v>
      </c>
      <c r="F9" s="176">
        <v>0</v>
      </c>
      <c r="G9" s="146">
        <v>5535</v>
      </c>
      <c r="H9" s="146">
        <v>8244</v>
      </c>
      <c r="I9" s="216">
        <v>11066</v>
      </c>
      <c r="J9" s="146">
        <v>1766</v>
      </c>
      <c r="K9" s="173">
        <v>15734</v>
      </c>
    </row>
    <row r="10" spans="1:11" ht="11.1" customHeight="1">
      <c r="A10" s="155" t="s">
        <v>198</v>
      </c>
      <c r="B10" s="86"/>
      <c r="C10" s="86"/>
      <c r="D10" s="86"/>
      <c r="E10" s="111"/>
      <c r="F10" s="112"/>
      <c r="G10" s="86"/>
      <c r="H10" s="86"/>
      <c r="I10" s="86"/>
      <c r="J10" s="86"/>
      <c r="K10" s="111"/>
    </row>
    <row r="11" spans="1:11" ht="12.6" customHeight="1">
      <c r="A11" s="156" t="s">
        <v>162</v>
      </c>
      <c r="B11" s="158">
        <v>340692</v>
      </c>
      <c r="C11" s="158">
        <v>377</v>
      </c>
      <c r="D11" s="158">
        <v>191838</v>
      </c>
      <c r="E11" s="178">
        <v>141043</v>
      </c>
      <c r="F11" s="180">
        <v>0</v>
      </c>
      <c r="G11" s="158">
        <v>444</v>
      </c>
      <c r="H11" s="158">
        <v>701</v>
      </c>
      <c r="I11" s="158">
        <v>2737</v>
      </c>
      <c r="J11" s="193">
        <v>0</v>
      </c>
      <c r="K11" s="218">
        <v>3552</v>
      </c>
    </row>
    <row r="12" spans="1:11" ht="11.1" customHeight="1">
      <c r="A12" s="154" t="s">
        <v>174</v>
      </c>
      <c r="B12" s="75"/>
      <c r="C12" s="75"/>
      <c r="D12" s="75"/>
      <c r="E12" s="97"/>
      <c r="F12" s="98"/>
      <c r="G12" s="75"/>
      <c r="H12" s="75"/>
      <c r="I12" s="75"/>
      <c r="J12" s="75"/>
      <c r="K12" s="97"/>
    </row>
    <row r="13" spans="1:11" ht="12.6" customHeight="1">
      <c r="A13" s="156" t="s">
        <v>307</v>
      </c>
      <c r="B13" s="158">
        <v>256941</v>
      </c>
      <c r="C13" s="158">
        <v>351</v>
      </c>
      <c r="D13" s="158">
        <v>149794</v>
      </c>
      <c r="E13" s="183">
        <v>95935</v>
      </c>
      <c r="F13" s="185">
        <v>0</v>
      </c>
      <c r="G13" s="158">
        <v>2690</v>
      </c>
      <c r="H13" s="158">
        <v>4790</v>
      </c>
      <c r="I13" s="158">
        <v>1740</v>
      </c>
      <c r="J13" s="193">
        <v>0</v>
      </c>
      <c r="K13" s="218">
        <v>1639</v>
      </c>
    </row>
    <row r="14" spans="1:11" ht="11.1" customHeight="1">
      <c r="A14" s="154" t="s">
        <v>308</v>
      </c>
      <c r="B14" s="75"/>
      <c r="C14" s="75"/>
      <c r="D14" s="75"/>
      <c r="E14" s="97"/>
      <c r="F14" s="98"/>
      <c r="G14" s="75"/>
      <c r="H14" s="75"/>
      <c r="I14" s="75"/>
      <c r="J14" s="75"/>
      <c r="K14" s="97"/>
    </row>
    <row r="15" spans="1:11" ht="12.6" customHeight="1">
      <c r="A15" s="156" t="s">
        <v>309</v>
      </c>
      <c r="B15" s="158">
        <v>297941</v>
      </c>
      <c r="C15" s="158">
        <v>628</v>
      </c>
      <c r="D15" s="158">
        <v>176263</v>
      </c>
      <c r="E15" s="183">
        <v>110870</v>
      </c>
      <c r="F15" s="185">
        <v>0</v>
      </c>
      <c r="G15" s="158">
        <v>699</v>
      </c>
      <c r="H15" s="193">
        <v>0</v>
      </c>
      <c r="I15" s="158">
        <v>3399</v>
      </c>
      <c r="J15" s="158">
        <v>1766</v>
      </c>
      <c r="K15" s="218">
        <v>4316</v>
      </c>
    </row>
    <row r="16" spans="1:11" ht="11.1" customHeight="1">
      <c r="A16" s="154" t="s">
        <v>310</v>
      </c>
      <c r="B16" s="75"/>
      <c r="C16" s="75"/>
      <c r="D16" s="75"/>
      <c r="E16" s="97"/>
      <c r="F16" s="98"/>
      <c r="G16" s="75"/>
      <c r="H16" s="75"/>
      <c r="I16" s="75"/>
      <c r="J16" s="75"/>
      <c r="K16" s="97"/>
    </row>
    <row r="17" spans="1:11" ht="12.6" customHeight="1">
      <c r="A17" s="156" t="s">
        <v>311</v>
      </c>
      <c r="B17" s="164">
        <v>85970</v>
      </c>
      <c r="C17" s="164">
        <v>217</v>
      </c>
      <c r="D17" s="164">
        <v>52041</v>
      </c>
      <c r="E17" s="183">
        <v>30519</v>
      </c>
      <c r="F17" s="185">
        <v>0</v>
      </c>
      <c r="G17" s="197">
        <v>0</v>
      </c>
      <c r="H17" s="197">
        <v>0</v>
      </c>
      <c r="I17" s="164">
        <v>1204</v>
      </c>
      <c r="J17" s="197">
        <v>0</v>
      </c>
      <c r="K17" s="183">
        <v>1989</v>
      </c>
    </row>
    <row r="18" spans="1:11" ht="11.1" customHeight="1" thickBot="1">
      <c r="A18" s="170" t="s">
        <v>312</v>
      </c>
      <c r="B18" s="73"/>
      <c r="C18" s="73"/>
      <c r="D18" s="73"/>
      <c r="E18" s="100"/>
      <c r="F18" s="101"/>
      <c r="G18" s="73"/>
      <c r="H18" s="73"/>
      <c r="I18" s="73"/>
      <c r="J18" s="73"/>
      <c r="K18" s="100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141</v>
      </c>
      <c r="B20" s="28" t="s">
        <v>144</v>
      </c>
      <c r="C20" s="28" t="s">
        <v>66</v>
      </c>
      <c r="D20" s="28" t="s">
        <v>142</v>
      </c>
      <c r="E20" s="28" t="s">
        <v>65</v>
      </c>
      <c r="F20" s="32" t="s">
        <v>7</v>
      </c>
      <c r="G20" s="34" t="s">
        <v>36</v>
      </c>
      <c r="H20" s="28" t="s">
        <v>2</v>
      </c>
      <c r="I20" s="116" t="s">
        <v>143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10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30" t="s">
        <v>33</v>
      </c>
    </row>
    <row r="23" spans="1:11" ht="27" customHeight="1" thickBot="1">
      <c r="A23" s="133"/>
      <c r="B23" s="127"/>
      <c r="C23" s="127"/>
      <c r="D23" s="127"/>
      <c r="E23" s="127"/>
      <c r="F23" s="127"/>
      <c r="G23" s="127"/>
      <c r="H23" s="127"/>
      <c r="I23" s="19" t="s">
        <v>3</v>
      </c>
      <c r="J23" s="127"/>
      <c r="K23" s="131"/>
    </row>
    <row r="24" spans="1:11" ht="12.6" customHeight="1">
      <c r="A24" s="143" t="s">
        <v>11</v>
      </c>
      <c r="B24" s="146">
        <v>1287922</v>
      </c>
      <c r="C24" s="146">
        <v>118806</v>
      </c>
      <c r="D24" s="146">
        <v>527</v>
      </c>
      <c r="E24" s="146">
        <v>1009679</v>
      </c>
      <c r="F24" s="146">
        <v>5244</v>
      </c>
      <c r="G24" s="213">
        <v>0</v>
      </c>
      <c r="H24" s="146">
        <v>11146</v>
      </c>
      <c r="I24" s="216">
        <v>142519</v>
      </c>
      <c r="J24" s="146">
        <v>70614</v>
      </c>
      <c r="K24" s="173">
        <v>1038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6"/>
      <c r="K25" s="111"/>
    </row>
    <row r="26" spans="1:11" ht="12.6" customHeight="1">
      <c r="A26" s="156" t="s">
        <v>162</v>
      </c>
      <c r="B26" s="158">
        <v>340692</v>
      </c>
      <c r="C26" s="158">
        <v>29627</v>
      </c>
      <c r="D26" s="158">
        <v>118</v>
      </c>
      <c r="E26" s="158">
        <v>263464</v>
      </c>
      <c r="F26" s="158">
        <v>1296</v>
      </c>
      <c r="G26" s="193">
        <v>0</v>
      </c>
      <c r="H26" s="158">
        <v>3153</v>
      </c>
      <c r="I26" s="158">
        <v>43035</v>
      </c>
      <c r="J26" s="158">
        <v>15114</v>
      </c>
      <c r="K26" s="218">
        <v>328</v>
      </c>
    </row>
    <row r="27" spans="1:11" ht="11.1" customHeight="1">
      <c r="A27" s="154" t="s">
        <v>174</v>
      </c>
      <c r="B27" s="75"/>
      <c r="C27" s="75"/>
      <c r="D27" s="75"/>
      <c r="E27" s="75"/>
      <c r="F27" s="75"/>
      <c r="G27" s="75"/>
      <c r="H27" s="75"/>
      <c r="I27" s="75"/>
      <c r="J27" s="75"/>
      <c r="K27" s="97"/>
    </row>
    <row r="28" spans="1:11" ht="12.6" customHeight="1">
      <c r="A28" s="156" t="s">
        <v>307</v>
      </c>
      <c r="B28" s="158">
        <v>256941</v>
      </c>
      <c r="C28" s="158">
        <v>27679</v>
      </c>
      <c r="D28" s="158">
        <v>26</v>
      </c>
      <c r="E28" s="158">
        <v>199318</v>
      </c>
      <c r="F28" s="158">
        <v>1618</v>
      </c>
      <c r="G28" s="193">
        <v>0</v>
      </c>
      <c r="H28" s="158">
        <v>2078</v>
      </c>
      <c r="I28" s="158">
        <v>26223</v>
      </c>
      <c r="J28" s="158">
        <v>13430</v>
      </c>
      <c r="K28" s="218">
        <v>17</v>
      </c>
    </row>
    <row r="29" spans="1:11" ht="11.1" customHeight="1">
      <c r="A29" s="154" t="s">
        <v>308</v>
      </c>
      <c r="B29" s="75"/>
      <c r="C29" s="75"/>
      <c r="D29" s="75"/>
      <c r="E29" s="75"/>
      <c r="F29" s="75"/>
      <c r="G29" s="75"/>
      <c r="H29" s="75"/>
      <c r="I29" s="75"/>
      <c r="J29" s="75"/>
      <c r="K29" s="97"/>
    </row>
    <row r="30" spans="1:11" ht="12.6" customHeight="1">
      <c r="A30" s="156" t="s">
        <v>309</v>
      </c>
      <c r="B30" s="158">
        <v>297941</v>
      </c>
      <c r="C30" s="158">
        <v>9578</v>
      </c>
      <c r="D30" s="158">
        <v>332</v>
      </c>
      <c r="E30" s="158">
        <v>251705</v>
      </c>
      <c r="F30" s="158">
        <v>1055</v>
      </c>
      <c r="G30" s="193">
        <v>0</v>
      </c>
      <c r="H30" s="158">
        <v>2464</v>
      </c>
      <c r="I30" s="158">
        <v>32807</v>
      </c>
      <c r="J30" s="158">
        <v>18480</v>
      </c>
      <c r="K30" s="218">
        <v>372</v>
      </c>
    </row>
    <row r="31" spans="1:11" ht="11.1" customHeight="1">
      <c r="A31" s="154" t="s">
        <v>310</v>
      </c>
      <c r="B31" s="75"/>
      <c r="C31" s="75"/>
      <c r="D31" s="75"/>
      <c r="E31" s="75"/>
      <c r="F31" s="75"/>
      <c r="G31" s="75"/>
      <c r="H31" s="75"/>
      <c r="I31" s="75"/>
      <c r="J31" s="75"/>
      <c r="K31" s="97"/>
    </row>
    <row r="32" spans="1:11" ht="12.6" customHeight="1">
      <c r="A32" s="156" t="s">
        <v>311</v>
      </c>
      <c r="B32" s="164">
        <v>85970</v>
      </c>
      <c r="C32" s="164">
        <v>11459</v>
      </c>
      <c r="D32" s="164">
        <v>10</v>
      </c>
      <c r="E32" s="164">
        <v>64271</v>
      </c>
      <c r="F32" s="164">
        <v>335</v>
      </c>
      <c r="G32" s="197">
        <v>0</v>
      </c>
      <c r="H32" s="164">
        <v>877</v>
      </c>
      <c r="I32" s="164">
        <v>9018</v>
      </c>
      <c r="J32" s="164">
        <v>4851</v>
      </c>
      <c r="K32" s="201">
        <v>0</v>
      </c>
    </row>
    <row r="33" spans="1:11" ht="11.1" customHeight="1" thickBot="1">
      <c r="A33" s="170" t="s">
        <v>312</v>
      </c>
      <c r="B33" s="73"/>
      <c r="C33" s="73"/>
      <c r="D33" s="73"/>
      <c r="E33" s="73"/>
      <c r="F33" s="73"/>
      <c r="G33" s="73"/>
      <c r="H33" s="73"/>
      <c r="I33" s="73"/>
      <c r="J33" s="73"/>
      <c r="K33" s="100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 t="s">
        <v>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A22:A23"/>
    <mergeCell ref="H22:H23"/>
    <mergeCell ref="E20:E21"/>
    <mergeCell ref="F22:F23"/>
    <mergeCell ref="E22:E23"/>
    <mergeCell ref="C22:C23"/>
    <mergeCell ref="G22:G23"/>
    <mergeCell ref="C20:C21"/>
    <mergeCell ref="D22:D23"/>
    <mergeCell ref="D20:D21"/>
    <mergeCell ref="J22:J23"/>
    <mergeCell ref="K22:K23"/>
    <mergeCell ref="C7:C8"/>
    <mergeCell ref="G5:G6"/>
    <mergeCell ref="H5:H6"/>
    <mergeCell ref="C5:C6"/>
    <mergeCell ref="D5:D6"/>
    <mergeCell ref="J7:J8"/>
    <mergeCell ref="I7:I8"/>
    <mergeCell ref="H7:H8"/>
    <mergeCell ref="A1:K1"/>
    <mergeCell ref="A7:A8"/>
    <mergeCell ref="B7:B8"/>
    <mergeCell ref="I20:K20"/>
    <mergeCell ref="B20:B21"/>
    <mergeCell ref="K7:K8"/>
    <mergeCell ref="D7:D8"/>
    <mergeCell ref="G7:G8"/>
    <mergeCell ref="A3:K3"/>
    <mergeCell ref="A2:K2"/>
    <mergeCell ref="C4:D4"/>
    <mergeCell ref="E4:F4"/>
    <mergeCell ref="B9:B10"/>
    <mergeCell ref="C9:C10"/>
    <mergeCell ref="D9:D10"/>
    <mergeCell ref="E9:F10"/>
    <mergeCell ref="E5:F6"/>
    <mergeCell ref="E7:F8"/>
    <mergeCell ref="D13:D14"/>
    <mergeCell ref="K9:K10"/>
    <mergeCell ref="B11:B12"/>
    <mergeCell ref="C11:C12"/>
    <mergeCell ref="D11:D12"/>
    <mergeCell ref="G11:G12"/>
    <mergeCell ref="H11:H12"/>
    <mergeCell ref="I11:I12"/>
    <mergeCell ref="K11:K12"/>
    <mergeCell ref="J13:J14"/>
    <mergeCell ref="K17:K18"/>
    <mergeCell ref="K13:K14"/>
    <mergeCell ref="B15:B16"/>
    <mergeCell ref="C15:C16"/>
    <mergeCell ref="D15:D16"/>
    <mergeCell ref="G15:G16"/>
    <mergeCell ref="H15:H16"/>
    <mergeCell ref="I15:I16"/>
    <mergeCell ref="B13:B14"/>
    <mergeCell ref="C13:C14"/>
    <mergeCell ref="B17:B18"/>
    <mergeCell ref="C17:C18"/>
    <mergeCell ref="D17:D18"/>
    <mergeCell ref="G17:G18"/>
    <mergeCell ref="H17:H18"/>
    <mergeCell ref="I17:I18"/>
    <mergeCell ref="E17:F18"/>
    <mergeCell ref="B24:B25"/>
    <mergeCell ref="C24:C25"/>
    <mergeCell ref="D24:D25"/>
    <mergeCell ref="E24:E25"/>
    <mergeCell ref="F24:F25"/>
    <mergeCell ref="G24:G25"/>
    <mergeCell ref="H24:H25"/>
    <mergeCell ref="I24:I25"/>
    <mergeCell ref="B22:B23"/>
    <mergeCell ref="J24:J25"/>
    <mergeCell ref="K24:K25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7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K28:K29"/>
    <mergeCell ref="B30:B31"/>
    <mergeCell ref="C30:C31"/>
    <mergeCell ref="D30:D31"/>
    <mergeCell ref="E30:E31"/>
    <mergeCell ref="F30:F31"/>
    <mergeCell ref="G30:G31"/>
    <mergeCell ref="H30:H31"/>
    <mergeCell ref="I30:I31"/>
    <mergeCell ref="J32:J33"/>
    <mergeCell ref="K32:K33"/>
    <mergeCell ref="J30:J31"/>
    <mergeCell ref="K30:K31"/>
    <mergeCell ref="H32:H33"/>
    <mergeCell ref="I32:I33"/>
    <mergeCell ref="F32:F33"/>
    <mergeCell ref="G32:G33"/>
    <mergeCell ref="B32:B33"/>
    <mergeCell ref="C32:C33"/>
    <mergeCell ref="D32:D33"/>
    <mergeCell ref="E32:E33"/>
    <mergeCell ref="J17:J18"/>
    <mergeCell ref="J15:J16"/>
    <mergeCell ref="I13:I14"/>
    <mergeCell ref="J11:J12"/>
    <mergeCell ref="G9:G10"/>
    <mergeCell ref="H9:H10"/>
    <mergeCell ref="I9:I10"/>
    <mergeCell ref="J5:J6"/>
    <mergeCell ref="E11:F12"/>
    <mergeCell ref="E13:F14"/>
    <mergeCell ref="E15:F16"/>
    <mergeCell ref="K15:K16"/>
    <mergeCell ref="J9:J10"/>
    <mergeCell ref="H13:H14"/>
    <mergeCell ref="G13:G14"/>
  </mergeCells>
  <printOptions horizontalCentered="1"/>
  <pageMargins left="0.74803149606299213" right="0.59055118110236227" top="0.39370078740157483" bottom="0.19685039370078741" header="0" footer="0.39370078740157483"/>
  <pageSetup paperSize="9" firstPageNumber="131" orientation="landscape" useFirstPageNumber="1"/>
  <headerFooter alignWithMargins="0">
    <oddFooter>&amp;L&amp;9 &amp;C&amp;"Times New Roman"&amp;9 -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9.625" customWidth="1"/>
    <col min="3" max="3" width="10.625" customWidth="1"/>
    <col min="4" max="4" width="15.375" customWidth="1"/>
    <col min="5" max="5" width="10.625" customWidth="1"/>
    <col min="6" max="6" width="9.125" customWidth="1"/>
    <col min="7" max="7" width="15.125" customWidth="1"/>
    <col min="8" max="8" width="10.625" customWidth="1"/>
    <col min="9" max="9" width="7.625" customWidth="1"/>
    <col min="10" max="10" width="10.375" customWidth="1"/>
    <col min="11" max="11" width="7.625" customWidth="1"/>
  </cols>
  <sheetData>
    <row r="1" spans="1:11" ht="21" customHeight="1">
      <c r="A1" s="102" t="s">
        <v>165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166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28" t="s">
        <v>0</v>
      </c>
      <c r="C5" s="28" t="s">
        <v>59</v>
      </c>
      <c r="D5" s="28" t="s">
        <v>139</v>
      </c>
      <c r="E5" s="68" t="s">
        <v>192</v>
      </c>
      <c r="F5" s="69"/>
      <c r="G5" s="28" t="s">
        <v>194</v>
      </c>
      <c r="H5" s="28" t="s">
        <v>58</v>
      </c>
      <c r="I5" s="62" t="s">
        <v>6</v>
      </c>
      <c r="J5" s="28" t="s">
        <v>61</v>
      </c>
      <c r="K5" s="63" t="s">
        <v>1</v>
      </c>
    </row>
    <row r="6" spans="1:11" ht="15" customHeight="1">
      <c r="A6" s="30" t="s">
        <v>69</v>
      </c>
      <c r="B6" s="29"/>
      <c r="C6" s="29"/>
      <c r="D6" s="29"/>
      <c r="E6" s="70"/>
      <c r="F6" s="71"/>
      <c r="G6" s="29"/>
      <c r="H6" s="29"/>
      <c r="I6" s="14"/>
      <c r="J6" s="29"/>
      <c r="K6" s="64"/>
    </row>
    <row r="7" spans="1:11" ht="15" customHeight="1">
      <c r="A7" s="105" t="s">
        <v>52</v>
      </c>
      <c r="B7" s="31" t="s">
        <v>23</v>
      </c>
      <c r="C7" s="31" t="s">
        <v>55</v>
      </c>
      <c r="D7" s="31" t="s">
        <v>41</v>
      </c>
      <c r="E7" s="65" t="s">
        <v>193</v>
      </c>
      <c r="F7" s="66"/>
      <c r="G7" s="99" t="s">
        <v>195</v>
      </c>
      <c r="H7" s="31" t="s">
        <v>56</v>
      </c>
      <c r="I7" s="31" t="s">
        <v>47</v>
      </c>
      <c r="J7" s="31" t="s">
        <v>57</v>
      </c>
      <c r="K7" s="128" t="s">
        <v>24</v>
      </c>
    </row>
    <row r="8" spans="1:11" ht="27" customHeight="1" thickBot="1">
      <c r="A8" s="106"/>
      <c r="B8" s="127"/>
      <c r="C8" s="127"/>
      <c r="D8" s="127"/>
      <c r="E8" s="67"/>
      <c r="F8" s="48"/>
      <c r="G8" s="45"/>
      <c r="H8" s="127"/>
      <c r="I8" s="127"/>
      <c r="J8" s="132"/>
      <c r="K8" s="129"/>
    </row>
    <row r="9" spans="1:11" ht="12.6" customHeight="1">
      <c r="A9" s="142" t="s">
        <v>161</v>
      </c>
      <c r="B9" s="145">
        <v>73152</v>
      </c>
      <c r="C9" s="145">
        <v>225</v>
      </c>
      <c r="D9" s="145">
        <v>48568</v>
      </c>
      <c r="E9" s="172">
        <v>22632</v>
      </c>
      <c r="F9" s="175">
        <v>0</v>
      </c>
      <c r="G9" s="189">
        <v>0</v>
      </c>
      <c r="H9" s="189">
        <v>0</v>
      </c>
      <c r="I9" s="215">
        <v>264</v>
      </c>
      <c r="J9" s="189">
        <v>0</v>
      </c>
      <c r="K9" s="172">
        <v>1463</v>
      </c>
    </row>
    <row r="10" spans="1:11" ht="11.1" customHeight="1">
      <c r="A10" s="154" t="s">
        <v>164</v>
      </c>
      <c r="B10" s="86"/>
      <c r="C10" s="86"/>
      <c r="D10" s="86"/>
      <c r="E10" s="111"/>
      <c r="F10" s="112"/>
      <c r="G10" s="86"/>
      <c r="H10" s="86"/>
      <c r="I10" s="86"/>
      <c r="J10" s="86"/>
      <c r="K10" s="111"/>
    </row>
    <row r="11" spans="1:11" ht="12.6" customHeight="1">
      <c r="A11" s="156" t="s">
        <v>313</v>
      </c>
      <c r="B11" s="158">
        <v>88171</v>
      </c>
      <c r="C11" s="158">
        <v>178</v>
      </c>
      <c r="D11" s="158">
        <v>52314</v>
      </c>
      <c r="E11" s="178">
        <v>31990</v>
      </c>
      <c r="F11" s="180">
        <v>0</v>
      </c>
      <c r="G11" s="193">
        <v>0</v>
      </c>
      <c r="H11" s="158">
        <v>2753</v>
      </c>
      <c r="I11" s="158">
        <v>450</v>
      </c>
      <c r="J11" s="193">
        <v>0</v>
      </c>
      <c r="K11" s="218">
        <v>486</v>
      </c>
    </row>
    <row r="12" spans="1:11" ht="11.1" customHeight="1">
      <c r="A12" s="154" t="s">
        <v>314</v>
      </c>
      <c r="B12" s="75"/>
      <c r="C12" s="75"/>
      <c r="D12" s="75"/>
      <c r="E12" s="97"/>
      <c r="F12" s="98"/>
      <c r="G12" s="75"/>
      <c r="H12" s="75"/>
      <c r="I12" s="75"/>
      <c r="J12" s="75"/>
      <c r="K12" s="97"/>
    </row>
    <row r="13" spans="1:11" ht="12.6" customHeight="1">
      <c r="A13" s="156" t="s">
        <v>315</v>
      </c>
      <c r="B13" s="158">
        <v>72551</v>
      </c>
      <c r="C13" s="158">
        <v>239</v>
      </c>
      <c r="D13" s="158">
        <v>33675</v>
      </c>
      <c r="E13" s="183">
        <v>36274</v>
      </c>
      <c r="F13" s="185">
        <v>0</v>
      </c>
      <c r="G13" s="193">
        <v>0</v>
      </c>
      <c r="H13" s="193">
        <v>0</v>
      </c>
      <c r="I13" s="158">
        <v>398</v>
      </c>
      <c r="J13" s="193">
        <v>0</v>
      </c>
      <c r="K13" s="218">
        <v>1966</v>
      </c>
    </row>
    <row r="14" spans="1:11" ht="11.1" customHeight="1">
      <c r="A14" s="154" t="s">
        <v>316</v>
      </c>
      <c r="B14" s="75"/>
      <c r="C14" s="75"/>
      <c r="D14" s="75"/>
      <c r="E14" s="97"/>
      <c r="F14" s="98"/>
      <c r="G14" s="75"/>
      <c r="H14" s="75"/>
      <c r="I14" s="75"/>
      <c r="J14" s="75"/>
      <c r="K14" s="97"/>
    </row>
    <row r="15" spans="1:11" ht="12.6" customHeight="1">
      <c r="A15" s="156" t="s">
        <v>317</v>
      </c>
      <c r="B15" s="158">
        <v>72503</v>
      </c>
      <c r="C15" s="158">
        <v>238</v>
      </c>
      <c r="D15" s="158">
        <v>48064</v>
      </c>
      <c r="E15" s="183">
        <v>21304</v>
      </c>
      <c r="F15" s="185">
        <v>0</v>
      </c>
      <c r="G15" s="158">
        <v>1701</v>
      </c>
      <c r="H15" s="193">
        <v>0</v>
      </c>
      <c r="I15" s="158">
        <v>874</v>
      </c>
      <c r="J15" s="193">
        <v>0</v>
      </c>
      <c r="K15" s="218">
        <v>322</v>
      </c>
    </row>
    <row r="16" spans="1:11" ht="11.1" customHeight="1">
      <c r="A16" s="154" t="s">
        <v>318</v>
      </c>
      <c r="B16" s="75"/>
      <c r="C16" s="75"/>
      <c r="D16" s="75"/>
      <c r="E16" s="97"/>
      <c r="F16" s="98"/>
      <c r="G16" s="75"/>
      <c r="H16" s="75"/>
      <c r="I16" s="75"/>
      <c r="J16" s="75"/>
      <c r="K16" s="97"/>
    </row>
    <row r="17" spans="1:11" ht="12.6" customHeight="1">
      <c r="A17" s="40"/>
      <c r="B17" s="72"/>
      <c r="C17" s="72"/>
      <c r="D17" s="72"/>
      <c r="E17" s="95"/>
      <c r="F17" s="96"/>
      <c r="G17" s="72"/>
      <c r="H17" s="72"/>
      <c r="I17" s="72"/>
      <c r="J17" s="72"/>
      <c r="K17" s="95"/>
    </row>
    <row r="18" spans="1:11" ht="11.1" customHeight="1" thickBot="1">
      <c r="A18" s="42"/>
      <c r="B18" s="73"/>
      <c r="C18" s="73"/>
      <c r="D18" s="73"/>
      <c r="E18" s="100"/>
      <c r="F18" s="101"/>
      <c r="G18" s="73"/>
      <c r="H18" s="73"/>
      <c r="I18" s="73"/>
      <c r="J18" s="73"/>
      <c r="K18" s="100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4"/>
      <c r="K19" s="4"/>
    </row>
    <row r="20" spans="1:11" ht="15" customHeight="1">
      <c r="A20" s="2" t="s">
        <v>141</v>
      </c>
      <c r="B20" s="28" t="s">
        <v>144</v>
      </c>
      <c r="C20" s="28" t="s">
        <v>66</v>
      </c>
      <c r="D20" s="28" t="s">
        <v>142</v>
      </c>
      <c r="E20" s="28" t="s">
        <v>65</v>
      </c>
      <c r="F20" s="32" t="s">
        <v>7</v>
      </c>
      <c r="G20" s="34" t="s">
        <v>36</v>
      </c>
      <c r="H20" s="28" t="s">
        <v>2</v>
      </c>
      <c r="I20" s="116" t="s">
        <v>143</v>
      </c>
      <c r="J20" s="3"/>
      <c r="K20" s="3"/>
    </row>
    <row r="21" spans="1:11" ht="15" customHeight="1">
      <c r="A21" s="20" t="s">
        <v>29</v>
      </c>
      <c r="B21" s="29"/>
      <c r="C21" s="29"/>
      <c r="D21" s="29"/>
      <c r="E21" s="29"/>
      <c r="F21" s="33"/>
      <c r="G21" s="35"/>
      <c r="H21" s="29"/>
      <c r="I21" s="15" t="s">
        <v>3</v>
      </c>
      <c r="J21" s="26" t="s">
        <v>8</v>
      </c>
      <c r="K21" s="27" t="s">
        <v>31</v>
      </c>
    </row>
    <row r="22" spans="1:11" ht="15" customHeight="1">
      <c r="A22" s="105" t="s">
        <v>52</v>
      </c>
      <c r="B22" s="31" t="s">
        <v>49</v>
      </c>
      <c r="C22" s="31" t="s">
        <v>63</v>
      </c>
      <c r="D22" s="31" t="s">
        <v>62</v>
      </c>
      <c r="E22" s="31" t="s">
        <v>64</v>
      </c>
      <c r="F22" s="31" t="s">
        <v>53</v>
      </c>
      <c r="G22" s="31" t="s">
        <v>37</v>
      </c>
      <c r="H22" s="31" t="s">
        <v>30</v>
      </c>
      <c r="I22" s="24" t="s">
        <v>3</v>
      </c>
      <c r="J22" s="31" t="s">
        <v>32</v>
      </c>
      <c r="K22" s="130" t="s">
        <v>33</v>
      </c>
    </row>
    <row r="23" spans="1:11" ht="27" customHeight="1" thickBot="1">
      <c r="A23" s="106"/>
      <c r="B23" s="127"/>
      <c r="C23" s="127"/>
      <c r="D23" s="127"/>
      <c r="E23" s="127"/>
      <c r="F23" s="127"/>
      <c r="G23" s="127"/>
      <c r="H23" s="127"/>
      <c r="I23" s="19" t="s">
        <v>3</v>
      </c>
      <c r="J23" s="127"/>
      <c r="K23" s="131"/>
    </row>
    <row r="24" spans="1:11" ht="12.6" customHeight="1">
      <c r="A24" s="142" t="s">
        <v>161</v>
      </c>
      <c r="B24" s="145">
        <v>73152</v>
      </c>
      <c r="C24" s="145">
        <v>10598</v>
      </c>
      <c r="D24" s="145">
        <v>5</v>
      </c>
      <c r="E24" s="145">
        <v>54740</v>
      </c>
      <c r="F24" s="145">
        <v>81</v>
      </c>
      <c r="G24" s="189">
        <v>0</v>
      </c>
      <c r="H24" s="145">
        <v>523</v>
      </c>
      <c r="I24" s="215">
        <v>7205</v>
      </c>
      <c r="J24" s="145">
        <v>5162</v>
      </c>
      <c r="K24" s="172">
        <v>5</v>
      </c>
    </row>
    <row r="25" spans="1:11" ht="11.1" customHeight="1">
      <c r="A25" s="154" t="s">
        <v>164</v>
      </c>
      <c r="B25" s="86"/>
      <c r="C25" s="86"/>
      <c r="D25" s="86"/>
      <c r="E25" s="86"/>
      <c r="F25" s="86"/>
      <c r="G25" s="86"/>
      <c r="H25" s="86"/>
      <c r="I25" s="86"/>
      <c r="J25" s="86"/>
      <c r="K25" s="111"/>
    </row>
    <row r="26" spans="1:11" ht="12.6" customHeight="1">
      <c r="A26" s="156" t="s">
        <v>313</v>
      </c>
      <c r="B26" s="158">
        <v>88171</v>
      </c>
      <c r="C26" s="158">
        <v>10917</v>
      </c>
      <c r="D26" s="158">
        <v>11</v>
      </c>
      <c r="E26" s="158">
        <v>66712</v>
      </c>
      <c r="F26" s="158">
        <v>520</v>
      </c>
      <c r="G26" s="193">
        <v>0</v>
      </c>
      <c r="H26" s="158">
        <v>1006</v>
      </c>
      <c r="I26" s="158">
        <v>9005</v>
      </c>
      <c r="J26" s="158">
        <v>5408</v>
      </c>
      <c r="K26" s="218">
        <v>0</v>
      </c>
    </row>
    <row r="27" spans="1:11" ht="11.1" customHeight="1">
      <c r="A27" s="154" t="s">
        <v>314</v>
      </c>
      <c r="B27" s="75"/>
      <c r="C27" s="75"/>
      <c r="D27" s="75"/>
      <c r="E27" s="75"/>
      <c r="F27" s="75"/>
      <c r="G27" s="75"/>
      <c r="H27" s="75"/>
      <c r="I27" s="75"/>
      <c r="J27" s="75"/>
      <c r="K27" s="97"/>
    </row>
    <row r="28" spans="1:11" ht="12.6" customHeight="1">
      <c r="A28" s="156" t="s">
        <v>315</v>
      </c>
      <c r="B28" s="158">
        <v>72551</v>
      </c>
      <c r="C28" s="158">
        <v>9958</v>
      </c>
      <c r="D28" s="158">
        <v>16</v>
      </c>
      <c r="E28" s="158">
        <v>54060</v>
      </c>
      <c r="F28" s="158">
        <v>218</v>
      </c>
      <c r="G28" s="193">
        <v>0</v>
      </c>
      <c r="H28" s="158">
        <v>550</v>
      </c>
      <c r="I28" s="158">
        <v>7749</v>
      </c>
      <c r="J28" s="158">
        <v>3291</v>
      </c>
      <c r="K28" s="218">
        <v>4</v>
      </c>
    </row>
    <row r="29" spans="1:11" ht="11.1" customHeight="1">
      <c r="A29" s="154" t="s">
        <v>316</v>
      </c>
      <c r="B29" s="75"/>
      <c r="C29" s="75"/>
      <c r="D29" s="75"/>
      <c r="E29" s="75"/>
      <c r="F29" s="75"/>
      <c r="G29" s="75"/>
      <c r="H29" s="75"/>
      <c r="I29" s="75"/>
      <c r="J29" s="75"/>
      <c r="K29" s="97"/>
    </row>
    <row r="30" spans="1:11" ht="12.6" customHeight="1">
      <c r="A30" s="156" t="s">
        <v>317</v>
      </c>
      <c r="B30" s="158">
        <v>72503</v>
      </c>
      <c r="C30" s="158">
        <v>8989</v>
      </c>
      <c r="D30" s="158">
        <v>11</v>
      </c>
      <c r="E30" s="158">
        <v>55410</v>
      </c>
      <c r="F30" s="158">
        <v>122</v>
      </c>
      <c r="G30" s="193">
        <v>0</v>
      </c>
      <c r="H30" s="158">
        <v>495</v>
      </c>
      <c r="I30" s="158">
        <v>7477</v>
      </c>
      <c r="J30" s="158">
        <v>4878</v>
      </c>
      <c r="K30" s="218">
        <v>313</v>
      </c>
    </row>
    <row r="31" spans="1:11" ht="11.1" customHeight="1">
      <c r="A31" s="154" t="s">
        <v>318</v>
      </c>
      <c r="B31" s="75"/>
      <c r="C31" s="75"/>
      <c r="D31" s="75"/>
      <c r="E31" s="75"/>
      <c r="F31" s="75"/>
      <c r="G31" s="75"/>
      <c r="H31" s="75"/>
      <c r="I31" s="75"/>
      <c r="J31" s="75"/>
      <c r="K31" s="97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2"/>
      <c r="K32" s="95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3"/>
      <c r="K33" s="100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  <row r="40" spans="1:11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</row>
    <row r="41" spans="1:11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10"/>
    </row>
    <row r="42" ht="13.5" customHeight="1"/>
    <row r="43" ht="13.5" customHeight="1"/>
  </sheetData>
  <mergeCells count="131">
    <mergeCell ref="B32:B33"/>
    <mergeCell ref="C32:C33"/>
    <mergeCell ref="D32:D33"/>
    <mergeCell ref="E32:E33"/>
    <mergeCell ref="J32:J33"/>
    <mergeCell ref="K32:K33"/>
    <mergeCell ref="F32:F33"/>
    <mergeCell ref="G32:G33"/>
    <mergeCell ref="H32:H33"/>
    <mergeCell ref="I32:I33"/>
    <mergeCell ref="D26:D27"/>
    <mergeCell ref="E26:E27"/>
    <mergeCell ref="J28:J29"/>
    <mergeCell ref="K28:K29"/>
    <mergeCell ref="J30:J31"/>
    <mergeCell ref="K30:K31"/>
    <mergeCell ref="H28:H29"/>
    <mergeCell ref="I28:I29"/>
    <mergeCell ref="H30:H31"/>
    <mergeCell ref="I30:I31"/>
    <mergeCell ref="B26:B27"/>
    <mergeCell ref="C26:C27"/>
    <mergeCell ref="F30:F31"/>
    <mergeCell ref="G30:G31"/>
    <mergeCell ref="H26:H27"/>
    <mergeCell ref="I26:I27"/>
    <mergeCell ref="B30:B31"/>
    <mergeCell ref="C30:C31"/>
    <mergeCell ref="D30:D31"/>
    <mergeCell ref="E30:E31"/>
    <mergeCell ref="B28:B29"/>
    <mergeCell ref="C28:C29"/>
    <mergeCell ref="D28:D29"/>
    <mergeCell ref="E28:E29"/>
    <mergeCell ref="F28:F29"/>
    <mergeCell ref="G28:G29"/>
    <mergeCell ref="H22:H23"/>
    <mergeCell ref="B24:B25"/>
    <mergeCell ref="C24:C25"/>
    <mergeCell ref="D24:D25"/>
    <mergeCell ref="E24:E25"/>
    <mergeCell ref="F24:F25"/>
    <mergeCell ref="G24:G25"/>
    <mergeCell ref="J24:J25"/>
    <mergeCell ref="K24:K25"/>
    <mergeCell ref="F26:F27"/>
    <mergeCell ref="G26:G27"/>
    <mergeCell ref="H24:H25"/>
    <mergeCell ref="I24:I25"/>
    <mergeCell ref="J26:J27"/>
    <mergeCell ref="K26:K27"/>
    <mergeCell ref="B15:B16"/>
    <mergeCell ref="H15:H16"/>
    <mergeCell ref="I15:I16"/>
    <mergeCell ref="I20:K20"/>
    <mergeCell ref="J17:J18"/>
    <mergeCell ref="K17:K18"/>
    <mergeCell ref="B17:B18"/>
    <mergeCell ref="C17:C18"/>
    <mergeCell ref="D17:D18"/>
    <mergeCell ref="H17:H18"/>
    <mergeCell ref="I17:I18"/>
    <mergeCell ref="G17:G18"/>
    <mergeCell ref="J11:J12"/>
    <mergeCell ref="K11:K12"/>
    <mergeCell ref="D15:D16"/>
    <mergeCell ref="G15:G16"/>
    <mergeCell ref="H13:H14"/>
    <mergeCell ref="K13:K14"/>
    <mergeCell ref="J15:J16"/>
    <mergeCell ref="K15:K16"/>
    <mergeCell ref="C15:C16"/>
    <mergeCell ref="I13:I14"/>
    <mergeCell ref="J13:J14"/>
    <mergeCell ref="C9:C10"/>
    <mergeCell ref="G13:G14"/>
    <mergeCell ref="H9:H10"/>
    <mergeCell ref="I9:I10"/>
    <mergeCell ref="J9:J10"/>
    <mergeCell ref="E15:F16"/>
    <mergeCell ref="I11:I12"/>
    <mergeCell ref="C4:D4"/>
    <mergeCell ref="E4:F4"/>
    <mergeCell ref="D9:D10"/>
    <mergeCell ref="G5:G6"/>
    <mergeCell ref="B13:B14"/>
    <mergeCell ref="C13:C14"/>
    <mergeCell ref="D13:D14"/>
    <mergeCell ref="G9:G10"/>
    <mergeCell ref="E13:F14"/>
    <mergeCell ref="B11:B12"/>
    <mergeCell ref="A1:K1"/>
    <mergeCell ref="A7:A8"/>
    <mergeCell ref="B7:B8"/>
    <mergeCell ref="A3:K3"/>
    <mergeCell ref="A2:K2"/>
    <mergeCell ref="B22:B23"/>
    <mergeCell ref="J22:J23"/>
    <mergeCell ref="K22:K23"/>
    <mergeCell ref="C7:C8"/>
    <mergeCell ref="A22:A23"/>
    <mergeCell ref="C5:C6"/>
    <mergeCell ref="D5:D6"/>
    <mergeCell ref="B20:B21"/>
    <mergeCell ref="B9:B10"/>
    <mergeCell ref="E9:F10"/>
    <mergeCell ref="E11:F12"/>
    <mergeCell ref="D7:D8"/>
    <mergeCell ref="E20:E21"/>
    <mergeCell ref="E5:F6"/>
    <mergeCell ref="E7:F8"/>
    <mergeCell ref="C20:C21"/>
    <mergeCell ref="D22:D23"/>
    <mergeCell ref="D20:D21"/>
    <mergeCell ref="E17:F18"/>
    <mergeCell ref="G7:G8"/>
    <mergeCell ref="C11:C12"/>
    <mergeCell ref="D11:D12"/>
    <mergeCell ref="F22:F23"/>
    <mergeCell ref="E22:E23"/>
    <mergeCell ref="C22:C23"/>
    <mergeCell ref="K9:K10"/>
    <mergeCell ref="J5:J6"/>
    <mergeCell ref="K7:K8"/>
    <mergeCell ref="J7:J8"/>
    <mergeCell ref="I7:I8"/>
    <mergeCell ref="G22:G23"/>
    <mergeCell ref="H5:H6"/>
    <mergeCell ref="H7:H8"/>
    <mergeCell ref="H11:H12"/>
    <mergeCell ref="G11:G12"/>
  </mergeCells>
  <printOptions horizontalCentered="1"/>
  <pageMargins left="0.74803149606299213" right="0.59055118110236227" top="0.39370078740157483" bottom="0.19685039370078741" header="0" footer="0.39370078740157483"/>
  <pageSetup paperSize="9" firstPageNumber="132" orientation="landscape" useFirstPageNumber="1"/>
  <headerFooter alignWithMargins="0">
    <oddFooter>&amp;L&amp;9 &amp;C&amp;"Times New Roman"&amp;9 -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131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132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1" t="s">
        <v>11</v>
      </c>
      <c r="B10" s="146">
        <v>980674</v>
      </c>
      <c r="C10" s="146">
        <v>220183</v>
      </c>
      <c r="D10" s="146">
        <v>45315</v>
      </c>
      <c r="E10" s="146">
        <v>1153</v>
      </c>
      <c r="F10" s="146">
        <v>7644</v>
      </c>
      <c r="G10" s="146">
        <v>1284</v>
      </c>
      <c r="H10" s="146">
        <v>671712</v>
      </c>
      <c r="I10" s="146">
        <v>10679</v>
      </c>
      <c r="J10" s="146">
        <v>4136</v>
      </c>
      <c r="K10" s="146">
        <v>11436</v>
      </c>
      <c r="L10" s="173">
        <v>7132</v>
      </c>
    </row>
    <row r="11" spans="1:12" ht="11.1" customHeight="1">
      <c r="A11" s="224" t="s">
        <v>198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152</v>
      </c>
      <c r="B12" s="158">
        <v>28783</v>
      </c>
      <c r="C12" s="158">
        <v>7074</v>
      </c>
      <c r="D12" s="158">
        <v>1237</v>
      </c>
      <c r="E12" s="193">
        <v>0</v>
      </c>
      <c r="F12" s="193">
        <v>0</v>
      </c>
      <c r="G12" s="158">
        <v>37</v>
      </c>
      <c r="H12" s="158">
        <v>19263</v>
      </c>
      <c r="I12" s="158">
        <v>501</v>
      </c>
      <c r="J12" s="158">
        <v>410</v>
      </c>
      <c r="K12" s="158">
        <v>281</v>
      </c>
      <c r="L12" s="218">
        <v>-21</v>
      </c>
    </row>
    <row r="13" spans="1:12" ht="11.1" customHeight="1">
      <c r="A13" s="223" t="s">
        <v>163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319</v>
      </c>
      <c r="B14" s="158">
        <v>40818</v>
      </c>
      <c r="C14" s="158">
        <v>7181</v>
      </c>
      <c r="D14" s="158">
        <v>1443</v>
      </c>
      <c r="E14" s="158">
        <v>37</v>
      </c>
      <c r="F14" s="193">
        <v>0</v>
      </c>
      <c r="G14" s="158">
        <v>90</v>
      </c>
      <c r="H14" s="158">
        <v>31868</v>
      </c>
      <c r="I14" s="158">
        <v>1242</v>
      </c>
      <c r="J14" s="158">
        <v>512</v>
      </c>
      <c r="K14" s="158">
        <v>289</v>
      </c>
      <c r="L14" s="218">
        <v>-1844</v>
      </c>
    </row>
    <row r="15" spans="1:12" ht="11.1" customHeight="1">
      <c r="A15" s="223" t="s">
        <v>320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321</v>
      </c>
      <c r="B16" s="158">
        <v>42378</v>
      </c>
      <c r="C16" s="158">
        <v>8484</v>
      </c>
      <c r="D16" s="158">
        <v>2072</v>
      </c>
      <c r="E16" s="193">
        <v>0</v>
      </c>
      <c r="F16" s="158">
        <v>100</v>
      </c>
      <c r="G16" s="158">
        <v>41</v>
      </c>
      <c r="H16" s="158">
        <v>29849</v>
      </c>
      <c r="I16" s="158">
        <v>169</v>
      </c>
      <c r="J16" s="158">
        <v>200</v>
      </c>
      <c r="K16" s="158">
        <v>634</v>
      </c>
      <c r="L16" s="218">
        <v>829</v>
      </c>
    </row>
    <row r="17" spans="1:12" ht="11.1" customHeight="1">
      <c r="A17" s="223" t="s">
        <v>322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323</v>
      </c>
      <c r="B18" s="164">
        <v>115800</v>
      </c>
      <c r="C18" s="164">
        <v>27243</v>
      </c>
      <c r="D18" s="164">
        <v>5449</v>
      </c>
      <c r="E18" s="164">
        <v>19</v>
      </c>
      <c r="F18" s="164">
        <v>2145</v>
      </c>
      <c r="G18" s="164">
        <v>138</v>
      </c>
      <c r="H18" s="164">
        <v>77796</v>
      </c>
      <c r="I18" s="164">
        <v>1704</v>
      </c>
      <c r="J18" s="164">
        <v>102</v>
      </c>
      <c r="K18" s="164">
        <v>720</v>
      </c>
      <c r="L18" s="183">
        <v>483</v>
      </c>
    </row>
    <row r="19" spans="1:12" ht="11.1" customHeight="1" thickBot="1">
      <c r="A19" s="227" t="s">
        <v>324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1" t="s">
        <v>11</v>
      </c>
      <c r="B25" s="146">
        <v>980674</v>
      </c>
      <c r="C25" s="146">
        <v>293</v>
      </c>
      <c r="D25" s="213">
        <v>0</v>
      </c>
      <c r="E25" s="146">
        <v>3423</v>
      </c>
      <c r="F25" s="173">
        <v>905846</v>
      </c>
      <c r="G25" s="110"/>
      <c r="H25" s="146">
        <v>2408</v>
      </c>
      <c r="I25" s="146">
        <v>68703</v>
      </c>
      <c r="J25" s="146">
        <v>17234</v>
      </c>
      <c r="K25" s="146">
        <v>4005</v>
      </c>
      <c r="L25" s="173">
        <v>40273</v>
      </c>
    </row>
    <row r="26" spans="1:12" ht="11.1" customHeight="1">
      <c r="A26" s="224" t="s">
        <v>198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152</v>
      </c>
      <c r="B27" s="158">
        <v>28783</v>
      </c>
      <c r="C27" s="193">
        <v>0</v>
      </c>
      <c r="D27" s="193">
        <v>0</v>
      </c>
      <c r="E27" s="158">
        <v>108</v>
      </c>
      <c r="F27" s="178">
        <v>26092</v>
      </c>
      <c r="G27" s="114"/>
      <c r="H27" s="158">
        <v>76</v>
      </c>
      <c r="I27" s="158">
        <v>2507</v>
      </c>
      <c r="J27" s="158">
        <v>554</v>
      </c>
      <c r="K27" s="158">
        <v>22</v>
      </c>
      <c r="L27" s="218">
        <v>1497</v>
      </c>
    </row>
    <row r="28" spans="1:12" ht="11.1" customHeight="1">
      <c r="A28" s="223" t="s">
        <v>163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319</v>
      </c>
      <c r="B29" s="158">
        <v>40818</v>
      </c>
      <c r="C29" s="158">
        <v>275</v>
      </c>
      <c r="D29" s="193">
        <v>0</v>
      </c>
      <c r="E29" s="158">
        <v>185</v>
      </c>
      <c r="F29" s="178">
        <v>35495</v>
      </c>
      <c r="G29" s="114"/>
      <c r="H29" s="158">
        <v>25</v>
      </c>
      <c r="I29" s="158">
        <v>4838</v>
      </c>
      <c r="J29" s="158">
        <v>722</v>
      </c>
      <c r="K29" s="158">
        <v>792</v>
      </c>
      <c r="L29" s="218">
        <v>2434</v>
      </c>
    </row>
    <row r="30" spans="1:12" ht="11.1" customHeight="1">
      <c r="A30" s="223" t="s">
        <v>320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321</v>
      </c>
      <c r="B31" s="158">
        <v>42378</v>
      </c>
      <c r="C31" s="193">
        <v>0</v>
      </c>
      <c r="D31" s="193">
        <v>0</v>
      </c>
      <c r="E31" s="158">
        <v>227</v>
      </c>
      <c r="F31" s="178">
        <v>38675</v>
      </c>
      <c r="G31" s="114"/>
      <c r="H31" s="158">
        <v>357</v>
      </c>
      <c r="I31" s="158">
        <v>3118</v>
      </c>
      <c r="J31" s="158">
        <v>930</v>
      </c>
      <c r="K31" s="158">
        <v>252</v>
      </c>
      <c r="L31" s="218">
        <v>1919</v>
      </c>
    </row>
    <row r="32" spans="1:12" ht="11.1" customHeight="1">
      <c r="A32" s="223" t="s">
        <v>322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323</v>
      </c>
      <c r="B33" s="164">
        <v>115800</v>
      </c>
      <c r="C33" s="197">
        <v>0</v>
      </c>
      <c r="D33" s="197">
        <v>0</v>
      </c>
      <c r="E33" s="164">
        <v>428</v>
      </c>
      <c r="F33" s="183">
        <v>108638</v>
      </c>
      <c r="G33" s="96"/>
      <c r="H33" s="164">
        <v>10</v>
      </c>
      <c r="I33" s="164">
        <v>6725</v>
      </c>
      <c r="J33" s="164">
        <v>1258</v>
      </c>
      <c r="K33" s="164">
        <v>46</v>
      </c>
      <c r="L33" s="183">
        <v>4672</v>
      </c>
    </row>
    <row r="34" spans="1:12" ht="11.1" customHeight="1" thickBot="1">
      <c r="A34" s="227" t="s">
        <v>324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7" t="s">
        <v>136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L29:L30"/>
    <mergeCell ref="J29:J30"/>
    <mergeCell ref="K29:K30"/>
    <mergeCell ref="I27:I28"/>
    <mergeCell ref="H25:H26"/>
    <mergeCell ref="J33:J34"/>
    <mergeCell ref="K33:K34"/>
    <mergeCell ref="K31:K32"/>
    <mergeCell ref="L31:L32"/>
    <mergeCell ref="H31:H32"/>
    <mergeCell ref="F18:F19"/>
    <mergeCell ref="G18:G19"/>
    <mergeCell ref="C31:C32"/>
    <mergeCell ref="D18:D19"/>
    <mergeCell ref="D14:D15"/>
    <mergeCell ref="E23:E24"/>
    <mergeCell ref="C25:C26"/>
    <mergeCell ref="D25:D26"/>
    <mergeCell ref="E25:E26"/>
    <mergeCell ref="F25:G26"/>
    <mergeCell ref="B33:B34"/>
    <mergeCell ref="C33:C34"/>
    <mergeCell ref="D33:D34"/>
    <mergeCell ref="E33:E34"/>
    <mergeCell ref="L33:L34"/>
    <mergeCell ref="H33:H34"/>
    <mergeCell ref="I33:I34"/>
    <mergeCell ref="I31:I32"/>
    <mergeCell ref="J31:J32"/>
    <mergeCell ref="C29:C30"/>
    <mergeCell ref="D29:D30"/>
    <mergeCell ref="E29:E30"/>
    <mergeCell ref="H29:H30"/>
    <mergeCell ref="I29:I30"/>
    <mergeCell ref="D31:D32"/>
    <mergeCell ref="E31:E32"/>
    <mergeCell ref="B31:B32"/>
    <mergeCell ref="D5:D6"/>
    <mergeCell ref="D8:D9"/>
    <mergeCell ref="B21:B22"/>
    <mergeCell ref="B23:B24"/>
    <mergeCell ref="B18:B19"/>
    <mergeCell ref="C18:C19"/>
    <mergeCell ref="B29:B30"/>
    <mergeCell ref="B10:B11"/>
    <mergeCell ref="B25:B26"/>
    <mergeCell ref="K8:K9"/>
    <mergeCell ref="L25:L26"/>
    <mergeCell ref="B27:B28"/>
    <mergeCell ref="C27:C28"/>
    <mergeCell ref="D27:D28"/>
    <mergeCell ref="E27:E28"/>
    <mergeCell ref="H27:H28"/>
    <mergeCell ref="G14:G15"/>
    <mergeCell ref="J27:J28"/>
    <mergeCell ref="K27:K28"/>
    <mergeCell ref="L27:L28"/>
    <mergeCell ref="K18:K19"/>
    <mergeCell ref="L18:L19"/>
    <mergeCell ref="L23:L24"/>
    <mergeCell ref="K23:K24"/>
    <mergeCell ref="I21:L21"/>
    <mergeCell ref="I25:I26"/>
    <mergeCell ref="J25:J26"/>
    <mergeCell ref="K25:K26"/>
    <mergeCell ref="J23:J24"/>
    <mergeCell ref="E18:E19"/>
    <mergeCell ref="I18:I19"/>
    <mergeCell ref="J18:J19"/>
    <mergeCell ref="K14:K15"/>
    <mergeCell ref="E14:E15"/>
    <mergeCell ref="I14:I15"/>
    <mergeCell ref="J14:J15"/>
    <mergeCell ref="H18:H19"/>
    <mergeCell ref="F16:F17"/>
    <mergeCell ref="G16:G17"/>
    <mergeCell ref="I16:I17"/>
    <mergeCell ref="J16:J17"/>
    <mergeCell ref="H16:H17"/>
    <mergeCell ref="K16:K17"/>
    <mergeCell ref="L16:L17"/>
    <mergeCell ref="B14:B15"/>
    <mergeCell ref="C14:C15"/>
    <mergeCell ref="F12:F13"/>
    <mergeCell ref="G12:G13"/>
    <mergeCell ref="B16:B17"/>
    <mergeCell ref="C16:C17"/>
    <mergeCell ref="D16:D17"/>
    <mergeCell ref="E16:E17"/>
    <mergeCell ref="F14:F15"/>
    <mergeCell ref="L10:L11"/>
    <mergeCell ref="J10:J11"/>
    <mergeCell ref="L12:L13"/>
    <mergeCell ref="L14:L15"/>
    <mergeCell ref="C12:C13"/>
    <mergeCell ref="D12:D13"/>
    <mergeCell ref="E12:E13"/>
    <mergeCell ref="I12:I13"/>
    <mergeCell ref="J12:J13"/>
    <mergeCell ref="K12:K13"/>
    <mergeCell ref="A1:L1"/>
    <mergeCell ref="A3:L3"/>
    <mergeCell ref="A2:L2"/>
    <mergeCell ref="A8:A9"/>
    <mergeCell ref="L8:L9"/>
    <mergeCell ref="I5:I6"/>
    <mergeCell ref="J5:J6"/>
    <mergeCell ref="C8:C9"/>
    <mergeCell ref="H8:H9"/>
    <mergeCell ref="L5:L6"/>
    <mergeCell ref="I10:I11"/>
    <mergeCell ref="K10:K11"/>
    <mergeCell ref="C4:D4"/>
    <mergeCell ref="E4:H4"/>
    <mergeCell ref="A23:A24"/>
    <mergeCell ref="B8:B9"/>
    <mergeCell ref="C21:C22"/>
    <mergeCell ref="D23:D24"/>
    <mergeCell ref="D21:D22"/>
    <mergeCell ref="C23:C24"/>
    <mergeCell ref="F10:F11"/>
    <mergeCell ref="C10:C11"/>
    <mergeCell ref="D10:D11"/>
    <mergeCell ref="B12:B13"/>
    <mergeCell ref="J7:J9"/>
    <mergeCell ref="F8:F9"/>
    <mergeCell ref="G8:G9"/>
    <mergeCell ref="E10:E11"/>
    <mergeCell ref="I7:I9"/>
    <mergeCell ref="E8:E9"/>
    <mergeCell ref="G10:G11"/>
    <mergeCell ref="H23:H24"/>
    <mergeCell ref="H10:H11"/>
    <mergeCell ref="H12:H13"/>
    <mergeCell ref="H14:H15"/>
    <mergeCell ref="C5:C6"/>
    <mergeCell ref="E5:E7"/>
    <mergeCell ref="F5:F6"/>
    <mergeCell ref="G5:G6"/>
    <mergeCell ref="H5:H6"/>
    <mergeCell ref="F27:G28"/>
    <mergeCell ref="F29:G30"/>
    <mergeCell ref="F31:G32"/>
    <mergeCell ref="F33:G34"/>
    <mergeCell ref="F21:G21"/>
    <mergeCell ref="H21:H22"/>
    <mergeCell ref="F22:G22"/>
    <mergeCell ref="F23:G24"/>
  </mergeCells>
  <printOptions horizontalCentered="1"/>
  <pageMargins left="0.74803149606299213" right="0.59055118110236227" top="0.39370078740157483" bottom="0.19685039370078741" header="0" footer="0.39370078740157483"/>
  <pageSetup paperSize="9" firstPageNumber="133" orientation="landscape" useFirstPageNumber="1"/>
  <headerFooter alignWithMargins="0">
    <oddFooter>&amp;L&amp;9 &amp;C&amp;"Times New Roman"&amp;9 -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150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151</v>
      </c>
      <c r="B10" s="145">
        <v>27613</v>
      </c>
      <c r="C10" s="145">
        <v>4515</v>
      </c>
      <c r="D10" s="145">
        <v>1159</v>
      </c>
      <c r="E10" s="189">
        <v>0</v>
      </c>
      <c r="F10" s="145">
        <v>585</v>
      </c>
      <c r="G10" s="145">
        <v>55</v>
      </c>
      <c r="H10" s="145">
        <v>20777</v>
      </c>
      <c r="I10" s="145">
        <v>84</v>
      </c>
      <c r="J10" s="189">
        <v>0</v>
      </c>
      <c r="K10" s="145">
        <v>145</v>
      </c>
      <c r="L10" s="172">
        <v>293</v>
      </c>
    </row>
    <row r="11" spans="1:12" ht="11.1" customHeight="1">
      <c r="A11" s="223" t="s">
        <v>154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325</v>
      </c>
      <c r="B12" s="158">
        <v>16466</v>
      </c>
      <c r="C12" s="158">
        <v>4084</v>
      </c>
      <c r="D12" s="158">
        <v>793</v>
      </c>
      <c r="E12" s="193">
        <v>0</v>
      </c>
      <c r="F12" s="158">
        <v>230</v>
      </c>
      <c r="G12" s="158">
        <v>19</v>
      </c>
      <c r="H12" s="158">
        <v>10950</v>
      </c>
      <c r="I12" s="158">
        <v>68</v>
      </c>
      <c r="J12" s="158">
        <v>2</v>
      </c>
      <c r="K12" s="158">
        <v>221</v>
      </c>
      <c r="L12" s="218">
        <v>98</v>
      </c>
    </row>
    <row r="13" spans="1:12" ht="11.1" customHeight="1">
      <c r="A13" s="223" t="s">
        <v>326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327</v>
      </c>
      <c r="B14" s="158">
        <v>24053</v>
      </c>
      <c r="C14" s="158">
        <v>7704</v>
      </c>
      <c r="D14" s="158">
        <v>722</v>
      </c>
      <c r="E14" s="193">
        <v>0</v>
      </c>
      <c r="F14" s="193">
        <v>0</v>
      </c>
      <c r="G14" s="158">
        <v>23</v>
      </c>
      <c r="H14" s="158">
        <v>14398</v>
      </c>
      <c r="I14" s="158">
        <v>575</v>
      </c>
      <c r="J14" s="193">
        <v>0</v>
      </c>
      <c r="K14" s="158">
        <v>367</v>
      </c>
      <c r="L14" s="218">
        <v>263</v>
      </c>
    </row>
    <row r="15" spans="1:12" ht="11.1" customHeight="1">
      <c r="A15" s="223" t="s">
        <v>328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329</v>
      </c>
      <c r="B16" s="158">
        <v>89548</v>
      </c>
      <c r="C16" s="158">
        <v>27394</v>
      </c>
      <c r="D16" s="158">
        <v>4007</v>
      </c>
      <c r="E16" s="193">
        <v>0</v>
      </c>
      <c r="F16" s="193">
        <v>0</v>
      </c>
      <c r="G16" s="158">
        <v>109</v>
      </c>
      <c r="H16" s="158">
        <v>57102</v>
      </c>
      <c r="I16" s="158">
        <v>1029</v>
      </c>
      <c r="J16" s="158">
        <v>600</v>
      </c>
      <c r="K16" s="158">
        <v>495</v>
      </c>
      <c r="L16" s="218">
        <v>-1188</v>
      </c>
    </row>
    <row r="17" spans="1:12" ht="11.1" customHeight="1">
      <c r="A17" s="223" t="s">
        <v>330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331</v>
      </c>
      <c r="B18" s="164">
        <v>41346</v>
      </c>
      <c r="C18" s="164">
        <v>8437</v>
      </c>
      <c r="D18" s="164">
        <v>1778</v>
      </c>
      <c r="E18" s="197">
        <v>0</v>
      </c>
      <c r="F18" s="197">
        <v>0</v>
      </c>
      <c r="G18" s="164">
        <v>44</v>
      </c>
      <c r="H18" s="164">
        <v>29802</v>
      </c>
      <c r="I18" s="164">
        <v>142</v>
      </c>
      <c r="J18" s="164">
        <v>700</v>
      </c>
      <c r="K18" s="164">
        <v>645</v>
      </c>
      <c r="L18" s="183">
        <v>-201</v>
      </c>
    </row>
    <row r="19" spans="1:12" ht="11.1" customHeight="1" thickBot="1">
      <c r="A19" s="227" t="s">
        <v>332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151</v>
      </c>
      <c r="B25" s="145">
        <v>27613</v>
      </c>
      <c r="C25" s="189">
        <v>0</v>
      </c>
      <c r="D25" s="189">
        <v>0</v>
      </c>
      <c r="E25" s="145">
        <v>79</v>
      </c>
      <c r="F25" s="172">
        <v>25393</v>
      </c>
      <c r="G25" s="110"/>
      <c r="H25" s="145">
        <v>46</v>
      </c>
      <c r="I25" s="145">
        <v>2096</v>
      </c>
      <c r="J25" s="145">
        <v>685</v>
      </c>
      <c r="K25" s="145">
        <v>40</v>
      </c>
      <c r="L25" s="172">
        <v>1338</v>
      </c>
    </row>
    <row r="26" spans="1:12" ht="11.1" customHeight="1">
      <c r="A26" s="223" t="s">
        <v>154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325</v>
      </c>
      <c r="B27" s="158">
        <v>16466</v>
      </c>
      <c r="C27" s="193">
        <v>0</v>
      </c>
      <c r="D27" s="193">
        <v>0</v>
      </c>
      <c r="E27" s="158">
        <v>42</v>
      </c>
      <c r="F27" s="178">
        <v>15407</v>
      </c>
      <c r="G27" s="114"/>
      <c r="H27" s="158">
        <v>14</v>
      </c>
      <c r="I27" s="158">
        <v>1003</v>
      </c>
      <c r="J27" s="158">
        <v>586</v>
      </c>
      <c r="K27" s="158">
        <v>13</v>
      </c>
      <c r="L27" s="218">
        <v>389</v>
      </c>
    </row>
    <row r="28" spans="1:12" ht="11.1" customHeight="1">
      <c r="A28" s="223" t="s">
        <v>326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327</v>
      </c>
      <c r="B29" s="158">
        <v>24053</v>
      </c>
      <c r="C29" s="193">
        <v>0</v>
      </c>
      <c r="D29" s="193">
        <v>0</v>
      </c>
      <c r="E29" s="158">
        <v>123</v>
      </c>
      <c r="F29" s="178">
        <v>21328</v>
      </c>
      <c r="G29" s="114"/>
      <c r="H29" s="158">
        <v>75</v>
      </c>
      <c r="I29" s="158">
        <v>2527</v>
      </c>
      <c r="J29" s="158">
        <v>718</v>
      </c>
      <c r="K29" s="158">
        <v>9</v>
      </c>
      <c r="L29" s="218">
        <v>1438</v>
      </c>
    </row>
    <row r="30" spans="1:12" ht="11.1" customHeight="1">
      <c r="A30" s="223" t="s">
        <v>328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329</v>
      </c>
      <c r="B31" s="158">
        <v>89548</v>
      </c>
      <c r="C31" s="193">
        <v>0</v>
      </c>
      <c r="D31" s="193">
        <v>0</v>
      </c>
      <c r="E31" s="158">
        <v>286</v>
      </c>
      <c r="F31" s="178">
        <v>82833</v>
      </c>
      <c r="G31" s="114"/>
      <c r="H31" s="158">
        <v>72</v>
      </c>
      <c r="I31" s="158">
        <v>6357</v>
      </c>
      <c r="J31" s="158">
        <v>1178</v>
      </c>
      <c r="K31" s="158">
        <v>102</v>
      </c>
      <c r="L31" s="218">
        <v>4222</v>
      </c>
    </row>
    <row r="32" spans="1:12" ht="11.1" customHeight="1">
      <c r="A32" s="223" t="s">
        <v>330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331</v>
      </c>
      <c r="B33" s="164">
        <v>41346</v>
      </c>
      <c r="C33" s="197">
        <v>0</v>
      </c>
      <c r="D33" s="197">
        <v>0</v>
      </c>
      <c r="E33" s="164">
        <v>114</v>
      </c>
      <c r="F33" s="183">
        <v>38478</v>
      </c>
      <c r="G33" s="96"/>
      <c r="H33" s="164">
        <v>28</v>
      </c>
      <c r="I33" s="164">
        <v>2725</v>
      </c>
      <c r="J33" s="164">
        <v>961</v>
      </c>
      <c r="K33" s="164">
        <v>30</v>
      </c>
      <c r="L33" s="183">
        <v>1654</v>
      </c>
    </row>
    <row r="34" spans="1:12" ht="11.1" customHeight="1" thickBot="1">
      <c r="A34" s="227" t="s">
        <v>332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 t="s">
        <v>73</v>
      </c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C12:C13"/>
    <mergeCell ref="D12:D13"/>
    <mergeCell ref="E12:E13"/>
    <mergeCell ref="C16:C17"/>
    <mergeCell ref="D16:D17"/>
    <mergeCell ref="E16:E17"/>
    <mergeCell ref="L14:L15"/>
    <mergeCell ref="B14:B15"/>
    <mergeCell ref="C14:C15"/>
    <mergeCell ref="D14:D15"/>
    <mergeCell ref="E14:E15"/>
    <mergeCell ref="H14:H15"/>
    <mergeCell ref="K14:K15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J27:J28"/>
    <mergeCell ref="B29:B30"/>
    <mergeCell ref="C29:C30"/>
    <mergeCell ref="D29:D30"/>
    <mergeCell ref="E29:E30"/>
    <mergeCell ref="H29:H30"/>
    <mergeCell ref="I29:I30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H5:H6"/>
    <mergeCell ref="L5:L6"/>
    <mergeCell ref="I7:I9"/>
    <mergeCell ref="J7:J9"/>
    <mergeCell ref="F8:F9"/>
    <mergeCell ref="G8:G9"/>
    <mergeCell ref="G5:G6"/>
    <mergeCell ref="H21:H22"/>
    <mergeCell ref="I21:L21"/>
    <mergeCell ref="F22:G22"/>
    <mergeCell ref="F23:G24"/>
    <mergeCell ref="J23:J24"/>
    <mergeCell ref="L23:L24"/>
    <mergeCell ref="K23:K24"/>
    <mergeCell ref="F25:G26"/>
    <mergeCell ref="F27:G28"/>
    <mergeCell ref="F29:G30"/>
    <mergeCell ref="F31:G32"/>
    <mergeCell ref="F33:G34"/>
    <mergeCell ref="F21:G21"/>
  </mergeCells>
  <printOptions horizontalCentered="1"/>
  <pageMargins left="0.74803149606299213" right="0.59055118110236227" top="0.39370078740157483" bottom="0.19685039370078741" header="0" footer="0.39370078740157483"/>
  <pageSetup paperSize="9" firstPageNumber="13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7月底</v>
      </c>
      <c r="E4" s="108"/>
      <c r="F4" s="58" t="str">
        <f>'10-1'!F4:G4</f>
        <v> End of July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72</v>
      </c>
      <c r="B9" s="145">
        <v>4096051</v>
      </c>
      <c r="C9" s="145">
        <v>35167</v>
      </c>
      <c r="D9" s="145">
        <v>246016</v>
      </c>
      <c r="E9" s="145">
        <v>157788</v>
      </c>
      <c r="F9" s="172">
        <v>358222</v>
      </c>
      <c r="G9" s="175">
        <v>0</v>
      </c>
      <c r="H9" s="145">
        <v>853060</v>
      </c>
      <c r="I9" s="145">
        <v>46746</v>
      </c>
      <c r="J9" s="148">
        <v>2364048</v>
      </c>
      <c r="K9" s="151">
        <v>35004</v>
      </c>
    </row>
    <row r="10" spans="1:11" ht="11.1" customHeight="1">
      <c r="A10" s="154" t="s">
        <v>80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207</v>
      </c>
      <c r="B11" s="158">
        <v>3265358</v>
      </c>
      <c r="C11" s="158">
        <v>34579</v>
      </c>
      <c r="D11" s="158">
        <v>208553</v>
      </c>
      <c r="E11" s="158">
        <v>123894</v>
      </c>
      <c r="F11" s="178">
        <v>323280</v>
      </c>
      <c r="G11" s="180">
        <v>0</v>
      </c>
      <c r="H11" s="158">
        <v>498347</v>
      </c>
      <c r="I11" s="158">
        <v>24004</v>
      </c>
      <c r="J11" s="160">
        <v>2016352</v>
      </c>
      <c r="K11" s="162">
        <v>36348</v>
      </c>
    </row>
    <row r="12" spans="1:11" ht="11.1" customHeight="1">
      <c r="A12" s="154" t="s">
        <v>208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209</v>
      </c>
      <c r="B13" s="158">
        <v>1576519</v>
      </c>
      <c r="C13" s="158">
        <v>17814</v>
      </c>
      <c r="D13" s="158">
        <v>80360</v>
      </c>
      <c r="E13" s="158">
        <v>3044</v>
      </c>
      <c r="F13" s="183">
        <v>235678</v>
      </c>
      <c r="G13" s="185">
        <v>0</v>
      </c>
      <c r="H13" s="158">
        <v>207316</v>
      </c>
      <c r="I13" s="158">
        <v>13900</v>
      </c>
      <c r="J13" s="160">
        <v>886211</v>
      </c>
      <c r="K13" s="162">
        <v>132197</v>
      </c>
    </row>
    <row r="14" spans="1:11" ht="11.1" customHeight="1">
      <c r="A14" s="187" t="s">
        <v>210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211</v>
      </c>
      <c r="B15" s="158">
        <v>4346828</v>
      </c>
      <c r="C15" s="158">
        <v>48274</v>
      </c>
      <c r="D15" s="158">
        <v>364330</v>
      </c>
      <c r="E15" s="158">
        <v>228911</v>
      </c>
      <c r="F15" s="183">
        <v>199310</v>
      </c>
      <c r="G15" s="185">
        <v>0</v>
      </c>
      <c r="H15" s="158">
        <v>806135</v>
      </c>
      <c r="I15" s="158">
        <v>146008</v>
      </c>
      <c r="J15" s="160">
        <v>2440561</v>
      </c>
      <c r="K15" s="162">
        <v>113299</v>
      </c>
    </row>
    <row r="16" spans="1:11" ht="11.1" customHeight="1">
      <c r="A16" s="154" t="s">
        <v>212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213</v>
      </c>
      <c r="B17" s="164">
        <v>4704629</v>
      </c>
      <c r="C17" s="164">
        <v>69640</v>
      </c>
      <c r="D17" s="164">
        <v>444396</v>
      </c>
      <c r="E17" s="164">
        <v>302237</v>
      </c>
      <c r="F17" s="183">
        <v>317178</v>
      </c>
      <c r="G17" s="185">
        <v>0</v>
      </c>
      <c r="H17" s="164">
        <v>648467</v>
      </c>
      <c r="I17" s="164">
        <v>155259</v>
      </c>
      <c r="J17" s="166">
        <v>2697312</v>
      </c>
      <c r="K17" s="168">
        <v>70141</v>
      </c>
    </row>
    <row r="18" spans="1:11" ht="11.1" customHeight="1" thickBot="1">
      <c r="A18" s="170" t="s">
        <v>214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72</v>
      </c>
      <c r="B24" s="145">
        <v>4096051</v>
      </c>
      <c r="C24" s="145">
        <v>240971</v>
      </c>
      <c r="D24" s="145">
        <v>50131</v>
      </c>
      <c r="E24" s="145">
        <v>3304069</v>
      </c>
      <c r="F24" s="145">
        <v>47700</v>
      </c>
      <c r="G24" s="145">
        <v>215018</v>
      </c>
      <c r="H24" s="145">
        <v>238163</v>
      </c>
      <c r="I24" s="145">
        <v>106305</v>
      </c>
      <c r="J24" s="148">
        <v>37763</v>
      </c>
      <c r="K24" s="151">
        <v>102739</v>
      </c>
    </row>
    <row r="25" spans="1:11" ht="11.1" customHeight="1">
      <c r="A25" s="154" t="s">
        <v>80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207</v>
      </c>
      <c r="B26" s="158">
        <v>3265358</v>
      </c>
      <c r="C26" s="158">
        <v>187597</v>
      </c>
      <c r="D26" s="158">
        <v>182625</v>
      </c>
      <c r="E26" s="158">
        <v>2586156</v>
      </c>
      <c r="F26" s="158">
        <v>41794</v>
      </c>
      <c r="G26" s="158">
        <v>62344</v>
      </c>
      <c r="H26" s="158">
        <v>204842</v>
      </c>
      <c r="I26" s="158">
        <v>117660</v>
      </c>
      <c r="J26" s="160">
        <v>0</v>
      </c>
      <c r="K26" s="162">
        <v>79728</v>
      </c>
    </row>
    <row r="27" spans="1:11" ht="11.1" customHeight="1">
      <c r="A27" s="154" t="s">
        <v>208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209</v>
      </c>
      <c r="B28" s="158">
        <v>1576519</v>
      </c>
      <c r="C28" s="158">
        <v>9032</v>
      </c>
      <c r="D28" s="158">
        <v>1222</v>
      </c>
      <c r="E28" s="158">
        <v>1267597</v>
      </c>
      <c r="F28" s="158">
        <v>46520</v>
      </c>
      <c r="G28" s="158">
        <v>59068</v>
      </c>
      <c r="H28" s="158">
        <v>193082</v>
      </c>
      <c r="I28" s="158">
        <v>48616</v>
      </c>
      <c r="J28" s="160">
        <v>27706</v>
      </c>
      <c r="K28" s="162">
        <v>110084</v>
      </c>
    </row>
    <row r="29" spans="1:11" ht="11.1" customHeight="1">
      <c r="A29" s="154" t="s">
        <v>210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211</v>
      </c>
      <c r="B30" s="158">
        <v>4346828</v>
      </c>
      <c r="C30" s="158">
        <v>143097</v>
      </c>
      <c r="D30" s="158">
        <v>18052</v>
      </c>
      <c r="E30" s="158">
        <v>3578779</v>
      </c>
      <c r="F30" s="158">
        <v>106926</v>
      </c>
      <c r="G30" s="158">
        <v>204092</v>
      </c>
      <c r="H30" s="158">
        <v>295880</v>
      </c>
      <c r="I30" s="158">
        <v>157598</v>
      </c>
      <c r="J30" s="160">
        <v>15906</v>
      </c>
      <c r="K30" s="162">
        <v>121190</v>
      </c>
    </row>
    <row r="31" spans="1:11" ht="11.1" customHeight="1">
      <c r="A31" s="154" t="s">
        <v>212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213</v>
      </c>
      <c r="B32" s="164">
        <v>4704629</v>
      </c>
      <c r="C32" s="164">
        <v>57328</v>
      </c>
      <c r="D32" s="164">
        <v>17709</v>
      </c>
      <c r="E32" s="164">
        <v>4071680</v>
      </c>
      <c r="F32" s="164">
        <v>18600</v>
      </c>
      <c r="G32" s="164">
        <v>241913</v>
      </c>
      <c r="H32" s="164">
        <v>297398</v>
      </c>
      <c r="I32" s="164">
        <v>128221</v>
      </c>
      <c r="J32" s="166">
        <v>38869</v>
      </c>
      <c r="K32" s="168">
        <v>137201</v>
      </c>
    </row>
    <row r="33" spans="1:11" ht="11.1" customHeight="1" thickBot="1">
      <c r="A33" s="170" t="s">
        <v>214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 t="s">
        <v>73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 t="s">
        <v>79</v>
      </c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B13:B14"/>
    <mergeCell ref="C13:C14"/>
    <mergeCell ref="D13:D14"/>
    <mergeCell ref="E13:E14"/>
    <mergeCell ref="H13:H14"/>
    <mergeCell ref="I13:I14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7:B18"/>
    <mergeCell ref="C17:C18"/>
    <mergeCell ref="D17:D18"/>
    <mergeCell ref="E17:E18"/>
    <mergeCell ref="H17:H18"/>
    <mergeCell ref="I17:I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</mergeCells>
  <printOptions horizontalCentered="1"/>
  <pageMargins left="0.74803149606299213" right="0.59055118110236227" top="0.39370078740157483" bottom="0.19685039370078741" header="0" footer="0.39370078740157483"/>
  <pageSetup paperSize="9" firstPageNumber="117" orientation="landscape" useFirstPageNumber="1"/>
  <headerFooter alignWithMargins="0">
    <oddFooter>&amp;L&amp;9 &amp;C&amp;"Times New Roman"&amp;9 -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134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135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153</v>
      </c>
      <c r="B10" s="145">
        <v>119400</v>
      </c>
      <c r="C10" s="145">
        <v>26876</v>
      </c>
      <c r="D10" s="145">
        <v>5887</v>
      </c>
      <c r="E10" s="189">
        <v>0</v>
      </c>
      <c r="F10" s="145">
        <v>600</v>
      </c>
      <c r="G10" s="145">
        <v>123</v>
      </c>
      <c r="H10" s="145">
        <v>84397</v>
      </c>
      <c r="I10" s="145">
        <v>451</v>
      </c>
      <c r="J10" s="189">
        <v>0</v>
      </c>
      <c r="K10" s="145">
        <v>1528</v>
      </c>
      <c r="L10" s="172">
        <v>-462</v>
      </c>
    </row>
    <row r="11" spans="1:12" ht="11.1" customHeight="1">
      <c r="A11" s="223" t="s">
        <v>156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333</v>
      </c>
      <c r="B12" s="158">
        <v>21569</v>
      </c>
      <c r="C12" s="158">
        <v>4630</v>
      </c>
      <c r="D12" s="158">
        <v>880</v>
      </c>
      <c r="E12" s="193">
        <v>0</v>
      </c>
      <c r="F12" s="193">
        <v>0</v>
      </c>
      <c r="G12" s="158">
        <v>27</v>
      </c>
      <c r="H12" s="158">
        <v>14334</v>
      </c>
      <c r="I12" s="158">
        <v>367</v>
      </c>
      <c r="J12" s="193">
        <v>0</v>
      </c>
      <c r="K12" s="158">
        <v>443</v>
      </c>
      <c r="L12" s="218">
        <v>888</v>
      </c>
    </row>
    <row r="13" spans="1:12" ht="11.1" customHeight="1">
      <c r="A13" s="223" t="s">
        <v>334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335</v>
      </c>
      <c r="B14" s="158">
        <v>18078</v>
      </c>
      <c r="C14" s="158">
        <v>3107</v>
      </c>
      <c r="D14" s="158">
        <v>1039</v>
      </c>
      <c r="E14" s="193">
        <v>0</v>
      </c>
      <c r="F14" s="193">
        <v>0</v>
      </c>
      <c r="G14" s="158">
        <v>21</v>
      </c>
      <c r="H14" s="158">
        <v>12048</v>
      </c>
      <c r="I14" s="158">
        <v>231</v>
      </c>
      <c r="J14" s="158">
        <v>1030</v>
      </c>
      <c r="K14" s="158">
        <v>465</v>
      </c>
      <c r="L14" s="218">
        <v>137</v>
      </c>
    </row>
    <row r="15" spans="1:12" ht="11.1" customHeight="1">
      <c r="A15" s="223" t="s">
        <v>336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337</v>
      </c>
      <c r="B16" s="158">
        <v>42562</v>
      </c>
      <c r="C16" s="158">
        <v>6964</v>
      </c>
      <c r="D16" s="158">
        <v>2222</v>
      </c>
      <c r="E16" s="158">
        <v>901</v>
      </c>
      <c r="F16" s="193">
        <v>0</v>
      </c>
      <c r="G16" s="158">
        <v>64</v>
      </c>
      <c r="H16" s="158">
        <v>30643</v>
      </c>
      <c r="I16" s="158">
        <v>171</v>
      </c>
      <c r="J16" s="193">
        <v>0</v>
      </c>
      <c r="K16" s="158">
        <v>912</v>
      </c>
      <c r="L16" s="218">
        <v>684</v>
      </c>
    </row>
    <row r="17" spans="1:12" ht="11.1" customHeight="1">
      <c r="A17" s="223" t="s">
        <v>338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339</v>
      </c>
      <c r="B18" s="164">
        <v>19367</v>
      </c>
      <c r="C18" s="164">
        <v>6222</v>
      </c>
      <c r="D18" s="164">
        <v>756</v>
      </c>
      <c r="E18" s="197">
        <v>0</v>
      </c>
      <c r="F18" s="164">
        <v>845</v>
      </c>
      <c r="G18" s="164">
        <v>20</v>
      </c>
      <c r="H18" s="164">
        <v>10819</v>
      </c>
      <c r="I18" s="164">
        <v>233</v>
      </c>
      <c r="J18" s="197">
        <v>0</v>
      </c>
      <c r="K18" s="164">
        <v>186</v>
      </c>
      <c r="L18" s="183">
        <v>286</v>
      </c>
    </row>
    <row r="19" spans="1:12" ht="11.1" customHeight="1" thickBot="1">
      <c r="A19" s="227" t="s">
        <v>340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153</v>
      </c>
      <c r="B25" s="145">
        <v>119400</v>
      </c>
      <c r="C25" s="145">
        <v>13</v>
      </c>
      <c r="D25" s="189">
        <v>0</v>
      </c>
      <c r="E25" s="145">
        <v>265</v>
      </c>
      <c r="F25" s="172">
        <v>111824</v>
      </c>
      <c r="G25" s="110"/>
      <c r="H25" s="145">
        <v>40</v>
      </c>
      <c r="I25" s="145">
        <v>7259</v>
      </c>
      <c r="J25" s="145">
        <v>1882</v>
      </c>
      <c r="K25" s="145">
        <v>1715</v>
      </c>
      <c r="L25" s="172">
        <v>3297</v>
      </c>
    </row>
    <row r="26" spans="1:12" ht="11.1" customHeight="1">
      <c r="A26" s="223" t="s">
        <v>156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333</v>
      </c>
      <c r="B27" s="158">
        <v>21569</v>
      </c>
      <c r="C27" s="193">
        <v>0</v>
      </c>
      <c r="D27" s="193">
        <v>0</v>
      </c>
      <c r="E27" s="158">
        <v>90</v>
      </c>
      <c r="F27" s="178">
        <v>19564</v>
      </c>
      <c r="G27" s="114"/>
      <c r="H27" s="158">
        <v>141</v>
      </c>
      <c r="I27" s="158">
        <v>1775</v>
      </c>
      <c r="J27" s="158">
        <v>367</v>
      </c>
      <c r="K27" s="158">
        <v>116</v>
      </c>
      <c r="L27" s="218">
        <v>1000</v>
      </c>
    </row>
    <row r="28" spans="1:12" ht="11.1" customHeight="1">
      <c r="A28" s="223" t="s">
        <v>334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335</v>
      </c>
      <c r="B29" s="158">
        <v>18078</v>
      </c>
      <c r="C29" s="193">
        <v>0</v>
      </c>
      <c r="D29" s="193">
        <v>0</v>
      </c>
      <c r="E29" s="158">
        <v>48</v>
      </c>
      <c r="F29" s="178">
        <v>16893</v>
      </c>
      <c r="G29" s="114"/>
      <c r="H29" s="158">
        <v>29</v>
      </c>
      <c r="I29" s="158">
        <v>1108</v>
      </c>
      <c r="J29" s="158">
        <v>182</v>
      </c>
      <c r="K29" s="158">
        <v>10</v>
      </c>
      <c r="L29" s="218">
        <v>792</v>
      </c>
    </row>
    <row r="30" spans="1:12" ht="11.1" customHeight="1">
      <c r="A30" s="223" t="s">
        <v>336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337</v>
      </c>
      <c r="B31" s="158">
        <v>42562</v>
      </c>
      <c r="C31" s="193">
        <v>0</v>
      </c>
      <c r="D31" s="193">
        <v>0</v>
      </c>
      <c r="E31" s="158">
        <v>171</v>
      </c>
      <c r="F31" s="178">
        <v>38878</v>
      </c>
      <c r="G31" s="114"/>
      <c r="H31" s="158">
        <v>43</v>
      </c>
      <c r="I31" s="158">
        <v>3471</v>
      </c>
      <c r="J31" s="158">
        <v>483</v>
      </c>
      <c r="K31" s="158">
        <v>158</v>
      </c>
      <c r="L31" s="218">
        <v>2702</v>
      </c>
    </row>
    <row r="32" spans="1:12" ht="11.1" customHeight="1">
      <c r="A32" s="223" t="s">
        <v>338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339</v>
      </c>
      <c r="B33" s="164">
        <v>19367</v>
      </c>
      <c r="C33" s="197">
        <v>0</v>
      </c>
      <c r="D33" s="197">
        <v>0</v>
      </c>
      <c r="E33" s="164">
        <v>62</v>
      </c>
      <c r="F33" s="183">
        <v>17687</v>
      </c>
      <c r="G33" s="96"/>
      <c r="H33" s="164">
        <v>25</v>
      </c>
      <c r="I33" s="164">
        <v>1592</v>
      </c>
      <c r="J33" s="164">
        <v>132</v>
      </c>
      <c r="K33" s="164">
        <v>38</v>
      </c>
      <c r="L33" s="183">
        <v>1253</v>
      </c>
    </row>
    <row r="34" spans="1:12" ht="11.1" customHeight="1" thickBot="1">
      <c r="A34" s="227" t="s">
        <v>340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6:F17"/>
    <mergeCell ref="G16:G17"/>
    <mergeCell ref="F18:F19"/>
    <mergeCell ref="G18:G19"/>
    <mergeCell ref="F10:F11"/>
    <mergeCell ref="G10:G11"/>
    <mergeCell ref="F12:F13"/>
    <mergeCell ref="G12:G13"/>
    <mergeCell ref="F14:F15"/>
    <mergeCell ref="G14:G15"/>
    <mergeCell ref="L29:L30"/>
    <mergeCell ref="K33:K34"/>
    <mergeCell ref="K31:K32"/>
    <mergeCell ref="L31:L32"/>
    <mergeCell ref="B33:B34"/>
    <mergeCell ref="C33:C34"/>
    <mergeCell ref="D33:D34"/>
    <mergeCell ref="E33:E34"/>
    <mergeCell ref="L33:L34"/>
    <mergeCell ref="H33:H34"/>
    <mergeCell ref="C31:C32"/>
    <mergeCell ref="D31:D32"/>
    <mergeCell ref="E31:E32"/>
    <mergeCell ref="J33:J34"/>
    <mergeCell ref="J29:J30"/>
    <mergeCell ref="K29:K30"/>
    <mergeCell ref="I33:I34"/>
    <mergeCell ref="H31:H32"/>
    <mergeCell ref="I31:I32"/>
    <mergeCell ref="J31:J32"/>
    <mergeCell ref="B29:B30"/>
    <mergeCell ref="C29:C30"/>
    <mergeCell ref="D29:D30"/>
    <mergeCell ref="E29:E30"/>
    <mergeCell ref="H29:H30"/>
    <mergeCell ref="I29:I30"/>
    <mergeCell ref="B31:B32"/>
    <mergeCell ref="L25:L26"/>
    <mergeCell ref="B27:B28"/>
    <mergeCell ref="C27:C28"/>
    <mergeCell ref="D27:D28"/>
    <mergeCell ref="E27:E28"/>
    <mergeCell ref="H27:H28"/>
    <mergeCell ref="I27:I28"/>
    <mergeCell ref="J27:J28"/>
    <mergeCell ref="K27:K28"/>
    <mergeCell ref="L27:L28"/>
    <mergeCell ref="K18:K19"/>
    <mergeCell ref="L18:L19"/>
    <mergeCell ref="B25:B26"/>
    <mergeCell ref="C25:C26"/>
    <mergeCell ref="D25:D26"/>
    <mergeCell ref="E25:E26"/>
    <mergeCell ref="H25:H26"/>
    <mergeCell ref="I25:I26"/>
    <mergeCell ref="J25:J26"/>
    <mergeCell ref="K25:K26"/>
    <mergeCell ref="K14:K15"/>
    <mergeCell ref="L14:L15"/>
    <mergeCell ref="I16:I17"/>
    <mergeCell ref="J16:J17"/>
    <mergeCell ref="K16:K17"/>
    <mergeCell ref="L16:L17"/>
    <mergeCell ref="I14:I15"/>
    <mergeCell ref="J14:J15"/>
    <mergeCell ref="K23:K24"/>
    <mergeCell ref="B16:B17"/>
    <mergeCell ref="C16:C17"/>
    <mergeCell ref="D16:D17"/>
    <mergeCell ref="E16:E17"/>
    <mergeCell ref="I18:I19"/>
    <mergeCell ref="J18:J19"/>
    <mergeCell ref="B18:B19"/>
    <mergeCell ref="C18:C19"/>
    <mergeCell ref="D18:D19"/>
    <mergeCell ref="E18:E19"/>
    <mergeCell ref="K10:K11"/>
    <mergeCell ref="L10:L11"/>
    <mergeCell ref="B12:B13"/>
    <mergeCell ref="C12:C13"/>
    <mergeCell ref="D12:D13"/>
    <mergeCell ref="E12:E13"/>
    <mergeCell ref="I12:I13"/>
    <mergeCell ref="J12:J13"/>
    <mergeCell ref="K12:K13"/>
    <mergeCell ref="L12:L13"/>
    <mergeCell ref="D10:D11"/>
    <mergeCell ref="E10:E11"/>
    <mergeCell ref="B14:B15"/>
    <mergeCell ref="C14:C15"/>
    <mergeCell ref="D14:D15"/>
    <mergeCell ref="E14:E15"/>
    <mergeCell ref="I10:I11"/>
    <mergeCell ref="J10:J11"/>
    <mergeCell ref="H12:H13"/>
    <mergeCell ref="H14:H15"/>
    <mergeCell ref="E23:E24"/>
    <mergeCell ref="H23:H24"/>
    <mergeCell ref="H16:H17"/>
    <mergeCell ref="H18:H19"/>
    <mergeCell ref="F21:G21"/>
    <mergeCell ref="H21:H22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G5:G6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A23:A24"/>
    <mergeCell ref="B8:B9"/>
    <mergeCell ref="B21:B22"/>
    <mergeCell ref="C21:C22"/>
    <mergeCell ref="D23:D24"/>
    <mergeCell ref="D21:D22"/>
    <mergeCell ref="B23:B24"/>
    <mergeCell ref="C23:C24"/>
    <mergeCell ref="B10:B11"/>
    <mergeCell ref="C10:C11"/>
    <mergeCell ref="H5:H6"/>
    <mergeCell ref="L5:L6"/>
    <mergeCell ref="I7:I9"/>
    <mergeCell ref="J7:J9"/>
    <mergeCell ref="F8:F9"/>
    <mergeCell ref="G8:G9"/>
    <mergeCell ref="F27:G28"/>
    <mergeCell ref="F29:G30"/>
    <mergeCell ref="F31:G32"/>
    <mergeCell ref="F33:G34"/>
    <mergeCell ref="I21:L21"/>
    <mergeCell ref="F22:G22"/>
    <mergeCell ref="F23:G24"/>
    <mergeCell ref="J23:J24"/>
    <mergeCell ref="L23:L24"/>
    <mergeCell ref="F25:G26"/>
  </mergeCells>
  <printOptions horizontalCentered="1"/>
  <pageMargins left="0.74803149606299213" right="0.59055118110236227" top="0.39370078740157483" bottom="0.19685039370078741" header="0" footer="0.39370078740157483"/>
  <pageSetup paperSize="9" firstPageNumber="135" orientation="landscape" useFirstPageNumber="1"/>
  <headerFooter alignWithMargins="0">
    <oddFooter>&amp;L&amp;9 &amp;C&amp;"Times New Roman"&amp;9 -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148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149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8"/>
      <c r="H4" s="59"/>
      <c r="I4" s="36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155</v>
      </c>
      <c r="B10" s="145">
        <v>32841</v>
      </c>
      <c r="C10" s="145">
        <v>8660</v>
      </c>
      <c r="D10" s="145">
        <v>1312</v>
      </c>
      <c r="E10" s="189">
        <v>0</v>
      </c>
      <c r="F10" s="189">
        <v>0</v>
      </c>
      <c r="G10" s="145">
        <v>44</v>
      </c>
      <c r="H10" s="145">
        <v>21139</v>
      </c>
      <c r="I10" s="145">
        <v>504</v>
      </c>
      <c r="J10" s="145">
        <v>450</v>
      </c>
      <c r="K10" s="145">
        <v>395</v>
      </c>
      <c r="L10" s="172">
        <v>338</v>
      </c>
    </row>
    <row r="11" spans="1:12" ht="11.1" customHeight="1">
      <c r="A11" s="223" t="s">
        <v>158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341</v>
      </c>
      <c r="B12" s="158">
        <v>15746</v>
      </c>
      <c r="C12" s="158">
        <v>3960</v>
      </c>
      <c r="D12" s="158">
        <v>529</v>
      </c>
      <c r="E12" s="193">
        <v>0</v>
      </c>
      <c r="F12" s="193">
        <v>0</v>
      </c>
      <c r="G12" s="158">
        <v>28</v>
      </c>
      <c r="H12" s="158">
        <v>10473</v>
      </c>
      <c r="I12" s="158">
        <v>47</v>
      </c>
      <c r="J12" s="193">
        <v>0</v>
      </c>
      <c r="K12" s="158">
        <v>221</v>
      </c>
      <c r="L12" s="218">
        <v>488</v>
      </c>
    </row>
    <row r="13" spans="1:12" ht="11.1" customHeight="1">
      <c r="A13" s="223" t="s">
        <v>342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343</v>
      </c>
      <c r="B14" s="158">
        <v>28647</v>
      </c>
      <c r="C14" s="158">
        <v>4238</v>
      </c>
      <c r="D14" s="158">
        <v>1268</v>
      </c>
      <c r="E14" s="193">
        <v>0</v>
      </c>
      <c r="F14" s="158">
        <v>1358</v>
      </c>
      <c r="G14" s="158">
        <v>30</v>
      </c>
      <c r="H14" s="158">
        <v>20503</v>
      </c>
      <c r="I14" s="158">
        <v>284</v>
      </c>
      <c r="J14" s="158">
        <v>130</v>
      </c>
      <c r="K14" s="158">
        <v>427</v>
      </c>
      <c r="L14" s="218">
        <v>410</v>
      </c>
    </row>
    <row r="15" spans="1:12" ht="11.1" customHeight="1">
      <c r="A15" s="223" t="s">
        <v>344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345</v>
      </c>
      <c r="B16" s="158">
        <v>97329</v>
      </c>
      <c r="C16" s="158">
        <v>19307</v>
      </c>
      <c r="D16" s="158">
        <v>4998</v>
      </c>
      <c r="E16" s="193">
        <v>0</v>
      </c>
      <c r="F16" s="158">
        <v>1583</v>
      </c>
      <c r="G16" s="158">
        <v>92</v>
      </c>
      <c r="H16" s="158">
        <v>65485</v>
      </c>
      <c r="I16" s="158">
        <v>991</v>
      </c>
      <c r="J16" s="193">
        <v>0</v>
      </c>
      <c r="K16" s="158">
        <v>1254</v>
      </c>
      <c r="L16" s="218">
        <v>3619</v>
      </c>
    </row>
    <row r="17" spans="1:12" ht="11.1" customHeight="1">
      <c r="A17" s="223" t="s">
        <v>346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225" t="s">
        <v>347</v>
      </c>
      <c r="B18" s="164">
        <v>38950</v>
      </c>
      <c r="C18" s="164">
        <v>8769</v>
      </c>
      <c r="D18" s="164">
        <v>1905</v>
      </c>
      <c r="E18" s="164">
        <v>5</v>
      </c>
      <c r="F18" s="164">
        <v>200</v>
      </c>
      <c r="G18" s="164">
        <v>41</v>
      </c>
      <c r="H18" s="164">
        <v>27441</v>
      </c>
      <c r="I18" s="164">
        <v>89</v>
      </c>
      <c r="J18" s="197">
        <v>0</v>
      </c>
      <c r="K18" s="164">
        <v>363</v>
      </c>
      <c r="L18" s="183">
        <v>136</v>
      </c>
    </row>
    <row r="19" spans="1:12" ht="11.1" customHeight="1" thickBot="1">
      <c r="A19" s="227" t="s">
        <v>348</v>
      </c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155</v>
      </c>
      <c r="B25" s="145">
        <v>32841</v>
      </c>
      <c r="C25" s="189">
        <v>0</v>
      </c>
      <c r="D25" s="189">
        <v>0</v>
      </c>
      <c r="E25" s="145">
        <v>77</v>
      </c>
      <c r="F25" s="172">
        <v>29775</v>
      </c>
      <c r="G25" s="110"/>
      <c r="H25" s="145">
        <v>331</v>
      </c>
      <c r="I25" s="145">
        <v>2659</v>
      </c>
      <c r="J25" s="145">
        <v>854</v>
      </c>
      <c r="K25" s="145">
        <v>20</v>
      </c>
      <c r="L25" s="172">
        <v>1616</v>
      </c>
    </row>
    <row r="26" spans="1:12" ht="11.1" customHeight="1">
      <c r="A26" s="223" t="s">
        <v>158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341</v>
      </c>
      <c r="B27" s="158">
        <v>15746</v>
      </c>
      <c r="C27" s="193">
        <v>0</v>
      </c>
      <c r="D27" s="193">
        <v>0</v>
      </c>
      <c r="E27" s="158">
        <v>46</v>
      </c>
      <c r="F27" s="178">
        <v>14595</v>
      </c>
      <c r="G27" s="114"/>
      <c r="H27" s="158">
        <v>217</v>
      </c>
      <c r="I27" s="158">
        <v>888</v>
      </c>
      <c r="J27" s="158">
        <v>245</v>
      </c>
      <c r="K27" s="158">
        <v>27</v>
      </c>
      <c r="L27" s="218">
        <v>581</v>
      </c>
    </row>
    <row r="28" spans="1:12" ht="11.1" customHeight="1">
      <c r="A28" s="223" t="s">
        <v>342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343</v>
      </c>
      <c r="B29" s="158">
        <v>28647</v>
      </c>
      <c r="C29" s="158">
        <v>0</v>
      </c>
      <c r="D29" s="193">
        <v>0</v>
      </c>
      <c r="E29" s="158">
        <v>106</v>
      </c>
      <c r="F29" s="178">
        <v>26886</v>
      </c>
      <c r="G29" s="114"/>
      <c r="H29" s="158">
        <v>90</v>
      </c>
      <c r="I29" s="158">
        <v>1564</v>
      </c>
      <c r="J29" s="158">
        <v>625</v>
      </c>
      <c r="K29" s="158">
        <v>10</v>
      </c>
      <c r="L29" s="218">
        <v>683</v>
      </c>
    </row>
    <row r="30" spans="1:12" ht="11.1" customHeight="1">
      <c r="A30" s="223" t="s">
        <v>344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345</v>
      </c>
      <c r="B31" s="158">
        <v>97329</v>
      </c>
      <c r="C31" s="193">
        <v>0</v>
      </c>
      <c r="D31" s="193">
        <v>0</v>
      </c>
      <c r="E31" s="158">
        <v>303</v>
      </c>
      <c r="F31" s="178">
        <v>90539</v>
      </c>
      <c r="G31" s="114"/>
      <c r="H31" s="158">
        <v>281</v>
      </c>
      <c r="I31" s="158">
        <v>6206</v>
      </c>
      <c r="J31" s="158">
        <v>1935</v>
      </c>
      <c r="K31" s="158">
        <v>472</v>
      </c>
      <c r="L31" s="218">
        <v>3091</v>
      </c>
    </row>
    <row r="32" spans="1:12" ht="11.1" customHeight="1">
      <c r="A32" s="223" t="s">
        <v>346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225" t="s">
        <v>347</v>
      </c>
      <c r="B33" s="164">
        <v>38950</v>
      </c>
      <c r="C33" s="197">
        <v>0</v>
      </c>
      <c r="D33" s="197">
        <v>0</v>
      </c>
      <c r="E33" s="164">
        <v>191</v>
      </c>
      <c r="F33" s="183">
        <v>36807</v>
      </c>
      <c r="G33" s="96"/>
      <c r="H33" s="164">
        <v>15</v>
      </c>
      <c r="I33" s="164">
        <v>1937</v>
      </c>
      <c r="J33" s="164">
        <v>704</v>
      </c>
      <c r="K33" s="164">
        <v>40</v>
      </c>
      <c r="L33" s="183">
        <v>1127</v>
      </c>
    </row>
    <row r="34" spans="1:12" ht="11.1" customHeight="1" thickBot="1">
      <c r="A34" s="227" t="s">
        <v>348</v>
      </c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F18:F19"/>
    <mergeCell ref="G18:G19"/>
    <mergeCell ref="G10:G11"/>
    <mergeCell ref="F12:F13"/>
    <mergeCell ref="G12:G13"/>
    <mergeCell ref="F14:F15"/>
    <mergeCell ref="G14:G15"/>
    <mergeCell ref="F16:F17"/>
    <mergeCell ref="G16:G17"/>
    <mergeCell ref="A23:A24"/>
    <mergeCell ref="B8:B9"/>
    <mergeCell ref="B21:B22"/>
    <mergeCell ref="C21:C22"/>
    <mergeCell ref="D23:D24"/>
    <mergeCell ref="D21:D22"/>
    <mergeCell ref="B23:B24"/>
    <mergeCell ref="C23:C24"/>
    <mergeCell ref="B16:B17"/>
    <mergeCell ref="B12:B13"/>
    <mergeCell ref="A1:L1"/>
    <mergeCell ref="A3:L3"/>
    <mergeCell ref="A2:L2"/>
    <mergeCell ref="A8:A9"/>
    <mergeCell ref="L8:L9"/>
    <mergeCell ref="I5:I6"/>
    <mergeCell ref="J5:J6"/>
    <mergeCell ref="E8:E9"/>
    <mergeCell ref="H8:H9"/>
    <mergeCell ref="K8:K9"/>
    <mergeCell ref="E23:E24"/>
    <mergeCell ref="H23:H24"/>
    <mergeCell ref="K10:K11"/>
    <mergeCell ref="I12:I13"/>
    <mergeCell ref="J12:J13"/>
    <mergeCell ref="K12:K13"/>
    <mergeCell ref="H16:H17"/>
    <mergeCell ref="I14:I15"/>
    <mergeCell ref="J14:J15"/>
    <mergeCell ref="F10:F11"/>
    <mergeCell ref="H12:H13"/>
    <mergeCell ref="C4:D4"/>
    <mergeCell ref="E4:H4"/>
    <mergeCell ref="C8:C9"/>
    <mergeCell ref="H10:H11"/>
    <mergeCell ref="D5:D6"/>
    <mergeCell ref="D8:D9"/>
    <mergeCell ref="C5:C6"/>
    <mergeCell ref="E5:E7"/>
    <mergeCell ref="F5:F6"/>
    <mergeCell ref="I16:I17"/>
    <mergeCell ref="J16:J17"/>
    <mergeCell ref="L12:L13"/>
    <mergeCell ref="B10:B11"/>
    <mergeCell ref="C10:C11"/>
    <mergeCell ref="D10:D11"/>
    <mergeCell ref="E10:E11"/>
    <mergeCell ref="I10:I11"/>
    <mergeCell ref="J10:J11"/>
    <mergeCell ref="L10:L11"/>
    <mergeCell ref="C12:C13"/>
    <mergeCell ref="D12:D13"/>
    <mergeCell ref="E12:E13"/>
    <mergeCell ref="C16:C17"/>
    <mergeCell ref="D16:D17"/>
    <mergeCell ref="E16:E17"/>
    <mergeCell ref="L14:L15"/>
    <mergeCell ref="B14:B15"/>
    <mergeCell ref="C14:C15"/>
    <mergeCell ref="D14:D15"/>
    <mergeCell ref="E14:E15"/>
    <mergeCell ref="H14:H15"/>
    <mergeCell ref="K14:K15"/>
    <mergeCell ref="L18:L19"/>
    <mergeCell ref="J18:J19"/>
    <mergeCell ref="K18:K19"/>
    <mergeCell ref="K16:K17"/>
    <mergeCell ref="L16:L17"/>
    <mergeCell ref="B18:B19"/>
    <mergeCell ref="C18:C19"/>
    <mergeCell ref="D18:D19"/>
    <mergeCell ref="E18:E19"/>
    <mergeCell ref="H18:H19"/>
    <mergeCell ref="I18:I19"/>
    <mergeCell ref="K27:K28"/>
    <mergeCell ref="L27:L28"/>
    <mergeCell ref="B25:B26"/>
    <mergeCell ref="C25:C26"/>
    <mergeCell ref="D25:D26"/>
    <mergeCell ref="E25:E26"/>
    <mergeCell ref="H25:H26"/>
    <mergeCell ref="I25:I26"/>
    <mergeCell ref="J25:J26"/>
    <mergeCell ref="K25:K26"/>
    <mergeCell ref="J29:J30"/>
    <mergeCell ref="K29:K30"/>
    <mergeCell ref="L25:L26"/>
    <mergeCell ref="B27:B28"/>
    <mergeCell ref="C27:C28"/>
    <mergeCell ref="D27:D28"/>
    <mergeCell ref="E27:E28"/>
    <mergeCell ref="H27:H28"/>
    <mergeCell ref="I27:I28"/>
    <mergeCell ref="J27:J28"/>
    <mergeCell ref="B29:B30"/>
    <mergeCell ref="C29:C30"/>
    <mergeCell ref="D29:D30"/>
    <mergeCell ref="E29:E30"/>
    <mergeCell ref="H29:H30"/>
    <mergeCell ref="I29:I30"/>
    <mergeCell ref="L29:L30"/>
    <mergeCell ref="B31:B32"/>
    <mergeCell ref="C31:C32"/>
    <mergeCell ref="D31:D32"/>
    <mergeCell ref="E31:E32"/>
    <mergeCell ref="H31:H32"/>
    <mergeCell ref="I31:I32"/>
    <mergeCell ref="J31:J32"/>
    <mergeCell ref="K31:K32"/>
    <mergeCell ref="L31:L32"/>
    <mergeCell ref="B33:B34"/>
    <mergeCell ref="C33:C34"/>
    <mergeCell ref="D33:D34"/>
    <mergeCell ref="E33:E34"/>
    <mergeCell ref="L33:L34"/>
    <mergeCell ref="H33:H34"/>
    <mergeCell ref="I33:I34"/>
    <mergeCell ref="J33:J34"/>
    <mergeCell ref="K33:K34"/>
    <mergeCell ref="H5:H6"/>
    <mergeCell ref="L5:L6"/>
    <mergeCell ref="I7:I9"/>
    <mergeCell ref="J7:J9"/>
    <mergeCell ref="F8:F9"/>
    <mergeCell ref="G8:G9"/>
    <mergeCell ref="G5:G6"/>
    <mergeCell ref="H21:H22"/>
    <mergeCell ref="I21:L21"/>
    <mergeCell ref="F22:G22"/>
    <mergeCell ref="F23:G24"/>
    <mergeCell ref="J23:J24"/>
    <mergeCell ref="L23:L24"/>
    <mergeCell ref="K23:K24"/>
    <mergeCell ref="F25:G26"/>
    <mergeCell ref="F27:G28"/>
    <mergeCell ref="F29:G30"/>
    <mergeCell ref="F31:G32"/>
    <mergeCell ref="F33:G34"/>
    <mergeCell ref="F21:G21"/>
  </mergeCells>
  <printOptions horizontalCentered="1"/>
  <pageMargins left="0.74803149606299213" right="0.59055118110236227" top="0.39370078740157483" bottom="0.19685039370078741" header="0" footer="0.39370078740157483"/>
  <pageSetup paperSize="9" firstPageNumber="136" orientation="landscape" useFirstPageNumber="1"/>
  <headerFooter alignWithMargins="0">
    <oddFooter>&amp;L&amp;9 &amp;C&amp;"Times New Roman"&amp;9 -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L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8.625" customWidth="1"/>
    <col min="3" max="4" width="11.625" customWidth="1"/>
    <col min="5" max="5" width="13.125" customWidth="1"/>
    <col min="6" max="6" width="9.625" customWidth="1"/>
    <col min="7" max="8" width="7.625" customWidth="1"/>
    <col min="9" max="9" width="8.125" customWidth="1"/>
    <col min="10" max="10" width="9.625" customWidth="1"/>
    <col min="11" max="12" width="8.125" customWidth="1"/>
  </cols>
  <sheetData>
    <row r="1" spans="1:12" ht="21" customHeight="1">
      <c r="A1" s="102" t="s">
        <v>145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2" ht="21" customHeight="1">
      <c r="A2" s="102" t="s">
        <v>146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12" ht="18.6" customHeight="1">
      <c r="A3" s="104" t="s">
        <v>147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</row>
    <row r="4" spans="1:12" ht="18.6" customHeight="1" thickBot="1">
      <c r="A4" s="1"/>
      <c r="B4" s="1"/>
      <c r="C4" s="108" t="str">
        <f>'10-1(續八)'!C4:D4</f>
        <v>民國114年 7月底</v>
      </c>
      <c r="D4" s="108"/>
      <c r="E4" s="58" t="str">
        <f>'10-1(續八)'!E4:G4</f>
        <v> End of July 2025</v>
      </c>
      <c r="F4" s="58"/>
      <c r="G4" s="59"/>
      <c r="H4" s="36"/>
      <c r="I4" s="1"/>
      <c r="J4" s="1"/>
      <c r="K4" s="1"/>
      <c r="L4" s="37" t="s">
        <v>70</v>
      </c>
    </row>
    <row r="5" spans="1:12" ht="15" customHeight="1">
      <c r="A5" s="2" t="s">
        <v>68</v>
      </c>
      <c r="B5" s="6" t="s">
        <v>0</v>
      </c>
      <c r="C5" s="28" t="s">
        <v>54</v>
      </c>
      <c r="D5" s="28" t="s">
        <v>184</v>
      </c>
      <c r="E5" s="28" t="s">
        <v>139</v>
      </c>
      <c r="F5" s="28" t="s">
        <v>58</v>
      </c>
      <c r="G5" s="28" t="s">
        <v>185</v>
      </c>
      <c r="H5" s="28" t="s">
        <v>183</v>
      </c>
      <c r="I5" s="28" t="s">
        <v>187</v>
      </c>
      <c r="J5" s="28" t="s">
        <v>60</v>
      </c>
      <c r="K5" s="6" t="s">
        <v>137</v>
      </c>
      <c r="L5" s="68" t="s">
        <v>186</v>
      </c>
    </row>
    <row r="6" spans="1:12" ht="15" customHeight="1">
      <c r="A6" s="30" t="s">
        <v>69</v>
      </c>
      <c r="B6" s="13" t="s">
        <v>5</v>
      </c>
      <c r="C6" s="29"/>
      <c r="D6" s="29"/>
      <c r="E6" s="29"/>
      <c r="F6" s="29"/>
      <c r="G6" s="29"/>
      <c r="H6" s="29"/>
      <c r="I6" s="29"/>
      <c r="J6" s="29"/>
      <c r="K6" s="13" t="s">
        <v>138</v>
      </c>
      <c r="L6" s="124"/>
    </row>
    <row r="7" spans="1:12" ht="15" customHeight="1">
      <c r="A7" s="30"/>
      <c r="B7" s="13"/>
      <c r="C7" s="29"/>
      <c r="D7" s="29"/>
      <c r="E7" s="29"/>
      <c r="F7" s="29"/>
      <c r="G7" s="29"/>
      <c r="H7" s="29"/>
      <c r="I7" s="31" t="s">
        <v>43</v>
      </c>
      <c r="J7" s="31" t="s">
        <v>44</v>
      </c>
      <c r="K7" s="13"/>
      <c r="L7" s="15"/>
    </row>
    <row r="8" spans="1:12" ht="12.95" customHeight="1">
      <c r="A8" s="105" t="s">
        <v>180</v>
      </c>
      <c r="B8" s="31" t="s">
        <v>189</v>
      </c>
      <c r="C8" s="31" t="s">
        <v>39</v>
      </c>
      <c r="D8" s="31" t="s">
        <v>40</v>
      </c>
      <c r="E8" s="31" t="s">
        <v>41</v>
      </c>
      <c r="F8" s="31" t="s">
        <v>56</v>
      </c>
      <c r="G8" s="31" t="s">
        <v>47</v>
      </c>
      <c r="H8" s="31" t="s">
        <v>177</v>
      </c>
      <c r="I8" s="31"/>
      <c r="J8" s="31"/>
      <c r="K8" s="134" t="s">
        <v>182</v>
      </c>
      <c r="L8" s="128" t="s">
        <v>181</v>
      </c>
    </row>
    <row r="9" spans="1:12" ht="24.6" customHeight="1" thickBot="1">
      <c r="A9" s="106"/>
      <c r="B9" s="127"/>
      <c r="C9" s="127"/>
      <c r="D9" s="127"/>
      <c r="E9" s="127"/>
      <c r="F9" s="127"/>
      <c r="G9" s="127"/>
      <c r="H9" s="127"/>
      <c r="I9" s="127"/>
      <c r="J9" s="127"/>
      <c r="K9" s="135"/>
      <c r="L9" s="129"/>
    </row>
    <row r="10" spans="1:12" ht="12.6" customHeight="1">
      <c r="A10" s="220" t="s">
        <v>157</v>
      </c>
      <c r="B10" s="145">
        <v>95608</v>
      </c>
      <c r="C10" s="145">
        <v>20471</v>
      </c>
      <c r="D10" s="145">
        <v>4680</v>
      </c>
      <c r="E10" s="145">
        <v>191</v>
      </c>
      <c r="F10" s="189">
        <v>0</v>
      </c>
      <c r="G10" s="145">
        <v>201</v>
      </c>
      <c r="H10" s="145">
        <v>66103</v>
      </c>
      <c r="I10" s="145">
        <v>1677</v>
      </c>
      <c r="J10" s="189">
        <v>0</v>
      </c>
      <c r="K10" s="145">
        <v>854</v>
      </c>
      <c r="L10" s="172">
        <v>1431</v>
      </c>
    </row>
    <row r="11" spans="1:12" ht="11.1" customHeight="1">
      <c r="A11" s="223" t="s">
        <v>159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111"/>
    </row>
    <row r="12" spans="1:12" ht="12.6" customHeight="1">
      <c r="A12" s="225" t="s">
        <v>349</v>
      </c>
      <c r="B12" s="158">
        <v>6409</v>
      </c>
      <c r="C12" s="158">
        <v>1930</v>
      </c>
      <c r="D12" s="158">
        <v>394</v>
      </c>
      <c r="E12" s="193">
        <v>0</v>
      </c>
      <c r="F12" s="193">
        <v>0</v>
      </c>
      <c r="G12" s="158">
        <v>7</v>
      </c>
      <c r="H12" s="158">
        <v>3865</v>
      </c>
      <c r="I12" s="158">
        <v>1</v>
      </c>
      <c r="J12" s="193">
        <v>0</v>
      </c>
      <c r="K12" s="158">
        <v>119</v>
      </c>
      <c r="L12" s="218">
        <v>93</v>
      </c>
    </row>
    <row r="13" spans="1:12" ht="11.1" customHeight="1">
      <c r="A13" s="223" t="s">
        <v>350</v>
      </c>
      <c r="B13" s="75"/>
      <c r="C13" s="75"/>
      <c r="D13" s="75"/>
      <c r="E13" s="75"/>
      <c r="F13" s="75"/>
      <c r="G13" s="75"/>
      <c r="H13" s="75"/>
      <c r="I13" s="75"/>
      <c r="J13" s="75"/>
      <c r="K13" s="75"/>
      <c r="L13" s="97"/>
    </row>
    <row r="14" spans="1:12" ht="12.6" customHeight="1">
      <c r="A14" s="225" t="s">
        <v>351</v>
      </c>
      <c r="B14" s="158">
        <v>11003</v>
      </c>
      <c r="C14" s="158">
        <v>1659</v>
      </c>
      <c r="D14" s="158">
        <v>490</v>
      </c>
      <c r="E14" s="193">
        <v>0</v>
      </c>
      <c r="F14" s="193">
        <v>0</v>
      </c>
      <c r="G14" s="158">
        <v>15</v>
      </c>
      <c r="H14" s="158">
        <v>8102</v>
      </c>
      <c r="I14" s="158">
        <v>84</v>
      </c>
      <c r="J14" s="193">
        <v>0</v>
      </c>
      <c r="K14" s="158">
        <v>392</v>
      </c>
      <c r="L14" s="218">
        <v>262</v>
      </c>
    </row>
    <row r="15" spans="1:12" ht="11.1" customHeight="1">
      <c r="A15" s="223" t="s">
        <v>352</v>
      </c>
      <c r="B15" s="75"/>
      <c r="C15" s="75"/>
      <c r="D15" s="75"/>
      <c r="E15" s="75"/>
      <c r="F15" s="75"/>
      <c r="G15" s="75"/>
      <c r="H15" s="75"/>
      <c r="I15" s="75"/>
      <c r="J15" s="75"/>
      <c r="K15" s="75"/>
      <c r="L15" s="97"/>
    </row>
    <row r="16" spans="1:12" ht="12.6" customHeight="1">
      <c r="A16" s="225" t="s">
        <v>353</v>
      </c>
      <c r="B16" s="158">
        <v>6359</v>
      </c>
      <c r="C16" s="158">
        <v>1273</v>
      </c>
      <c r="D16" s="158">
        <v>296</v>
      </c>
      <c r="E16" s="193">
        <v>0</v>
      </c>
      <c r="F16" s="193">
        <v>0</v>
      </c>
      <c r="G16" s="158">
        <v>13</v>
      </c>
      <c r="H16" s="158">
        <v>4552</v>
      </c>
      <c r="I16" s="158">
        <v>37</v>
      </c>
      <c r="J16" s="193">
        <v>0</v>
      </c>
      <c r="K16" s="158">
        <v>81</v>
      </c>
      <c r="L16" s="218">
        <v>108</v>
      </c>
    </row>
    <row r="17" spans="1:12" ht="11.1" customHeight="1">
      <c r="A17" s="223" t="s">
        <v>354</v>
      </c>
      <c r="B17" s="75"/>
      <c r="C17" s="75"/>
      <c r="D17" s="75"/>
      <c r="E17" s="75"/>
      <c r="F17" s="75"/>
      <c r="G17" s="75"/>
      <c r="H17" s="75"/>
      <c r="I17" s="75"/>
      <c r="J17" s="75"/>
      <c r="K17" s="75"/>
      <c r="L17" s="97"/>
    </row>
    <row r="18" spans="1:12" ht="12.6" customHeight="1">
      <c r="A18" s="51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95"/>
    </row>
    <row r="19" spans="1:12" ht="11.1" customHeight="1" thickBot="1">
      <c r="A19" s="55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100"/>
    </row>
    <row r="20" spans="1:12" ht="7.5" customHeight="1" thickBot="1">
      <c r="A20" s="7"/>
      <c r="B20" s="11"/>
      <c r="C20" s="7"/>
      <c r="D20" s="7"/>
      <c r="E20" s="7"/>
      <c r="F20" s="7"/>
      <c r="G20" s="7"/>
      <c r="H20" s="7"/>
      <c r="I20" s="7"/>
      <c r="J20" s="7"/>
      <c r="K20" s="7"/>
      <c r="L20" s="7" t="s">
        <v>3</v>
      </c>
    </row>
    <row r="21" spans="1:12" ht="15" customHeight="1">
      <c r="A21" s="2" t="s">
        <v>25</v>
      </c>
      <c r="B21" s="28" t="s">
        <v>144</v>
      </c>
      <c r="C21" s="28" t="s">
        <v>48</v>
      </c>
      <c r="D21" s="28" t="s">
        <v>67</v>
      </c>
      <c r="E21" s="12" t="s">
        <v>7</v>
      </c>
      <c r="F21" s="116" t="s">
        <v>27</v>
      </c>
      <c r="G21" s="6"/>
      <c r="H21" s="28" t="s">
        <v>190</v>
      </c>
      <c r="I21" s="116" t="s">
        <v>143</v>
      </c>
      <c r="J21" s="3"/>
      <c r="K21" s="3"/>
      <c r="L21" s="3"/>
    </row>
    <row r="22" spans="1:12" ht="15" customHeight="1">
      <c r="A22" s="20" t="s">
        <v>49</v>
      </c>
      <c r="B22" s="29"/>
      <c r="C22" s="29"/>
      <c r="D22" s="29"/>
      <c r="E22" s="14" t="s">
        <v>3</v>
      </c>
      <c r="F22" s="124" t="s">
        <v>3</v>
      </c>
      <c r="G22" s="13"/>
      <c r="H22" s="122"/>
      <c r="I22" s="25" t="s">
        <v>3</v>
      </c>
      <c r="J22" s="26" t="s">
        <v>38</v>
      </c>
      <c r="K22" s="60" t="s">
        <v>31</v>
      </c>
      <c r="L22" s="27" t="s">
        <v>4</v>
      </c>
    </row>
    <row r="23" spans="1:12" ht="12.95" customHeight="1">
      <c r="A23" s="105" t="s">
        <v>180</v>
      </c>
      <c r="B23" s="31" t="s">
        <v>49</v>
      </c>
      <c r="C23" s="31" t="s">
        <v>50</v>
      </c>
      <c r="D23" s="31" t="s">
        <v>64</v>
      </c>
      <c r="E23" s="31" t="s">
        <v>191</v>
      </c>
      <c r="F23" s="128" t="s">
        <v>188</v>
      </c>
      <c r="G23" s="134"/>
      <c r="H23" s="31" t="s">
        <v>30</v>
      </c>
      <c r="I23" s="15" t="s">
        <v>3</v>
      </c>
      <c r="J23" s="31" t="s">
        <v>179</v>
      </c>
      <c r="K23" s="138" t="s">
        <v>178</v>
      </c>
      <c r="L23" s="136" t="s">
        <v>34</v>
      </c>
    </row>
    <row r="24" spans="1:12" ht="24.6" customHeight="1" thickBot="1">
      <c r="A24" s="106"/>
      <c r="B24" s="127"/>
      <c r="C24" s="132"/>
      <c r="D24" s="127"/>
      <c r="E24" s="127"/>
      <c r="F24" s="129"/>
      <c r="G24" s="135"/>
      <c r="H24" s="127"/>
      <c r="I24" s="19" t="s">
        <v>3</v>
      </c>
      <c r="J24" s="127"/>
      <c r="K24" s="139"/>
      <c r="L24" s="137"/>
    </row>
    <row r="25" spans="1:12" ht="12.6" customHeight="1">
      <c r="A25" s="220" t="s">
        <v>157</v>
      </c>
      <c r="B25" s="145">
        <v>95608</v>
      </c>
      <c r="C25" s="145">
        <v>5</v>
      </c>
      <c r="D25" s="189">
        <v>0</v>
      </c>
      <c r="E25" s="145">
        <v>352</v>
      </c>
      <c r="F25" s="172">
        <v>88144</v>
      </c>
      <c r="G25" s="110"/>
      <c r="H25" s="145">
        <v>422</v>
      </c>
      <c r="I25" s="145">
        <v>6685</v>
      </c>
      <c r="J25" s="145">
        <v>1373</v>
      </c>
      <c r="K25" s="145">
        <v>63</v>
      </c>
      <c r="L25" s="172">
        <v>3883</v>
      </c>
    </row>
    <row r="26" spans="1:12" ht="11.1" customHeight="1">
      <c r="A26" s="223" t="s">
        <v>159</v>
      </c>
      <c r="B26" s="86"/>
      <c r="C26" s="86"/>
      <c r="D26" s="86"/>
      <c r="E26" s="86"/>
      <c r="F26" s="111"/>
      <c r="G26" s="112"/>
      <c r="H26" s="86"/>
      <c r="I26" s="86"/>
      <c r="J26" s="86"/>
      <c r="K26" s="86"/>
      <c r="L26" s="111"/>
    </row>
    <row r="27" spans="1:12" ht="12.6" customHeight="1">
      <c r="A27" s="225" t="s">
        <v>349</v>
      </c>
      <c r="B27" s="158">
        <v>6409</v>
      </c>
      <c r="C27" s="193">
        <v>0</v>
      </c>
      <c r="D27" s="193">
        <v>0</v>
      </c>
      <c r="E27" s="158">
        <v>30</v>
      </c>
      <c r="F27" s="178">
        <v>5964</v>
      </c>
      <c r="G27" s="114"/>
      <c r="H27" s="158">
        <v>9</v>
      </c>
      <c r="I27" s="158">
        <v>406</v>
      </c>
      <c r="J27" s="158">
        <v>195</v>
      </c>
      <c r="K27" s="158">
        <v>16</v>
      </c>
      <c r="L27" s="218">
        <v>194</v>
      </c>
    </row>
    <row r="28" spans="1:12" ht="11.1" customHeight="1">
      <c r="A28" s="223" t="s">
        <v>350</v>
      </c>
      <c r="B28" s="75"/>
      <c r="C28" s="75"/>
      <c r="D28" s="75"/>
      <c r="E28" s="75"/>
      <c r="F28" s="97"/>
      <c r="G28" s="98"/>
      <c r="H28" s="75"/>
      <c r="I28" s="75"/>
      <c r="J28" s="75"/>
      <c r="K28" s="75"/>
      <c r="L28" s="97"/>
    </row>
    <row r="29" spans="1:12" ht="12.6" customHeight="1">
      <c r="A29" s="225" t="s">
        <v>351</v>
      </c>
      <c r="B29" s="158">
        <v>11003</v>
      </c>
      <c r="C29" s="193">
        <v>0</v>
      </c>
      <c r="D29" s="193">
        <v>0</v>
      </c>
      <c r="E29" s="158">
        <v>49</v>
      </c>
      <c r="F29" s="178">
        <v>10159</v>
      </c>
      <c r="G29" s="114"/>
      <c r="H29" s="158">
        <v>52</v>
      </c>
      <c r="I29" s="158">
        <v>742</v>
      </c>
      <c r="J29" s="158">
        <v>371</v>
      </c>
      <c r="K29" s="158">
        <v>7</v>
      </c>
      <c r="L29" s="218">
        <v>295</v>
      </c>
    </row>
    <row r="30" spans="1:12" ht="11.1" customHeight="1">
      <c r="A30" s="223" t="s">
        <v>352</v>
      </c>
      <c r="B30" s="75"/>
      <c r="C30" s="75"/>
      <c r="D30" s="75"/>
      <c r="E30" s="75"/>
      <c r="F30" s="97"/>
      <c r="G30" s="98"/>
      <c r="H30" s="75"/>
      <c r="I30" s="75"/>
      <c r="J30" s="75"/>
      <c r="K30" s="75"/>
      <c r="L30" s="97"/>
    </row>
    <row r="31" spans="1:12" ht="12.6" customHeight="1">
      <c r="A31" s="225" t="s">
        <v>353</v>
      </c>
      <c r="B31" s="158">
        <v>6359</v>
      </c>
      <c r="C31" s="158">
        <v>2</v>
      </c>
      <c r="D31" s="193">
        <v>0</v>
      </c>
      <c r="E31" s="158">
        <v>41</v>
      </c>
      <c r="F31" s="178">
        <v>5791</v>
      </c>
      <c r="G31" s="114"/>
      <c r="H31" s="158">
        <v>7</v>
      </c>
      <c r="I31" s="158">
        <v>518</v>
      </c>
      <c r="J31" s="158">
        <v>292</v>
      </c>
      <c r="K31" s="158">
        <v>8</v>
      </c>
      <c r="L31" s="218">
        <v>196</v>
      </c>
    </row>
    <row r="32" spans="1:12" ht="11.1" customHeight="1">
      <c r="A32" s="223" t="s">
        <v>354</v>
      </c>
      <c r="B32" s="75"/>
      <c r="C32" s="75"/>
      <c r="D32" s="75"/>
      <c r="E32" s="75"/>
      <c r="F32" s="97"/>
      <c r="G32" s="98"/>
      <c r="H32" s="75"/>
      <c r="I32" s="75"/>
      <c r="J32" s="75"/>
      <c r="K32" s="75"/>
      <c r="L32" s="97"/>
    </row>
    <row r="33" spans="1:12" ht="12.6" customHeight="1">
      <c r="A33" s="53"/>
      <c r="B33" s="72"/>
      <c r="C33" s="72"/>
      <c r="D33" s="72"/>
      <c r="E33" s="72"/>
      <c r="F33" s="95"/>
      <c r="G33" s="96"/>
      <c r="H33" s="72"/>
      <c r="I33" s="72"/>
      <c r="J33" s="72"/>
      <c r="K33" s="72"/>
      <c r="L33" s="95"/>
    </row>
    <row r="34" spans="1:12" ht="11.1" customHeight="1" thickBot="1">
      <c r="A34" s="57"/>
      <c r="B34" s="73"/>
      <c r="C34" s="73"/>
      <c r="D34" s="73"/>
      <c r="E34" s="73"/>
      <c r="F34" s="100"/>
      <c r="G34" s="101"/>
      <c r="H34" s="73"/>
      <c r="I34" s="73"/>
      <c r="J34" s="73"/>
      <c r="K34" s="73"/>
      <c r="L34" s="100"/>
    </row>
    <row r="35" spans="1:12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8"/>
    </row>
    <row r="37" spans="1:12" ht="13.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8"/>
    </row>
    <row r="39" spans="1:12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3.5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ht="13.5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10"/>
    </row>
    <row r="42" ht="13.5" customHeight="1"/>
    <row r="43" ht="13.5" customHeight="1"/>
  </sheetData>
  <mergeCells count="148">
    <mergeCell ref="K18:K19"/>
    <mergeCell ref="F29:G30"/>
    <mergeCell ref="J27:J28"/>
    <mergeCell ref="J14:J15"/>
    <mergeCell ref="H12:H13"/>
    <mergeCell ref="I12:I13"/>
    <mergeCell ref="F25:G26"/>
    <mergeCell ref="J12:J13"/>
    <mergeCell ref="F12:F13"/>
    <mergeCell ref="F14:F15"/>
    <mergeCell ref="F31:G32"/>
    <mergeCell ref="F33:G34"/>
    <mergeCell ref="G5:G6"/>
    <mergeCell ref="L5:L6"/>
    <mergeCell ref="I7:I9"/>
    <mergeCell ref="J7:J9"/>
    <mergeCell ref="H21:H22"/>
    <mergeCell ref="K25:K26"/>
    <mergeCell ref="K29:K30"/>
    <mergeCell ref="H31:H32"/>
    <mergeCell ref="F16:F17"/>
    <mergeCell ref="F18:F19"/>
    <mergeCell ref="G16:G17"/>
    <mergeCell ref="G18:G19"/>
    <mergeCell ref="G14:G15"/>
    <mergeCell ref="L29:L30"/>
    <mergeCell ref="L27:L28"/>
    <mergeCell ref="K27:K28"/>
    <mergeCell ref="J18:J19"/>
    <mergeCell ref="I18:I19"/>
    <mergeCell ref="H33:H34"/>
    <mergeCell ref="J33:J34"/>
    <mergeCell ref="J31:J32"/>
    <mergeCell ref="L31:L32"/>
    <mergeCell ref="I29:I30"/>
    <mergeCell ref="J29:J30"/>
    <mergeCell ref="K31:K32"/>
    <mergeCell ref="K33:K34"/>
    <mergeCell ref="I31:I32"/>
    <mergeCell ref="B31:B32"/>
    <mergeCell ref="B33:B34"/>
    <mergeCell ref="C33:C34"/>
    <mergeCell ref="D33:D34"/>
    <mergeCell ref="E33:E34"/>
    <mergeCell ref="L33:L34"/>
    <mergeCell ref="C31:C32"/>
    <mergeCell ref="D31:D32"/>
    <mergeCell ref="E31:E32"/>
    <mergeCell ref="I33:I34"/>
    <mergeCell ref="D27:D28"/>
    <mergeCell ref="E27:E28"/>
    <mergeCell ref="H27:H28"/>
    <mergeCell ref="I27:I28"/>
    <mergeCell ref="B29:B30"/>
    <mergeCell ref="C29:C30"/>
    <mergeCell ref="D29:D30"/>
    <mergeCell ref="E29:E30"/>
    <mergeCell ref="H29:H30"/>
    <mergeCell ref="F27:G28"/>
    <mergeCell ref="L18:L19"/>
    <mergeCell ref="B25:B26"/>
    <mergeCell ref="C25:C26"/>
    <mergeCell ref="D25:D26"/>
    <mergeCell ref="E25:E26"/>
    <mergeCell ref="H25:H26"/>
    <mergeCell ref="I25:I26"/>
    <mergeCell ref="L23:L24"/>
    <mergeCell ref="C23:C24"/>
    <mergeCell ref="J23:J24"/>
    <mergeCell ref="B27:B28"/>
    <mergeCell ref="C27:C28"/>
    <mergeCell ref="J25:J26"/>
    <mergeCell ref="L25:L26"/>
    <mergeCell ref="H18:H19"/>
    <mergeCell ref="L14:L15"/>
    <mergeCell ref="H16:H17"/>
    <mergeCell ref="I16:I17"/>
    <mergeCell ref="J16:J17"/>
    <mergeCell ref="L16:L17"/>
    <mergeCell ref="H14:H15"/>
    <mergeCell ref="I14:I15"/>
    <mergeCell ref="K14:K15"/>
    <mergeCell ref="K16:K17"/>
    <mergeCell ref="B18:B19"/>
    <mergeCell ref="C18:C19"/>
    <mergeCell ref="D18:D19"/>
    <mergeCell ref="E18:E19"/>
    <mergeCell ref="B14:B15"/>
    <mergeCell ref="C14:C15"/>
    <mergeCell ref="D14:D15"/>
    <mergeCell ref="E14:E15"/>
    <mergeCell ref="B12:B13"/>
    <mergeCell ref="C12:C13"/>
    <mergeCell ref="D12:D13"/>
    <mergeCell ref="E12:E13"/>
    <mergeCell ref="L12:L13"/>
    <mergeCell ref="B10:B11"/>
    <mergeCell ref="C10:C11"/>
    <mergeCell ref="D10:D11"/>
    <mergeCell ref="G12:G13"/>
    <mergeCell ref="K10:K11"/>
    <mergeCell ref="K12:K13"/>
    <mergeCell ref="F10:F11"/>
    <mergeCell ref="J10:J11"/>
    <mergeCell ref="L10:L11"/>
    <mergeCell ref="C4:D4"/>
    <mergeCell ref="E4:G4"/>
    <mergeCell ref="C8:C9"/>
    <mergeCell ref="G10:G11"/>
    <mergeCell ref="D5:D6"/>
    <mergeCell ref="D8:D9"/>
    <mergeCell ref="E10:E11"/>
    <mergeCell ref="E23:E24"/>
    <mergeCell ref="H23:H24"/>
    <mergeCell ref="I21:L21"/>
    <mergeCell ref="F21:G21"/>
    <mergeCell ref="F23:G24"/>
    <mergeCell ref="F22:G22"/>
    <mergeCell ref="A1:L1"/>
    <mergeCell ref="A3:L3"/>
    <mergeCell ref="A2:L2"/>
    <mergeCell ref="A8:A9"/>
    <mergeCell ref="L8:L9"/>
    <mergeCell ref="F5:F6"/>
    <mergeCell ref="I5:I6"/>
    <mergeCell ref="F8:F9"/>
    <mergeCell ref="H8:H9"/>
    <mergeCell ref="C5:C6"/>
    <mergeCell ref="A23:A24"/>
    <mergeCell ref="B8:B9"/>
    <mergeCell ref="B21:B22"/>
    <mergeCell ref="C21:C22"/>
    <mergeCell ref="D23:D24"/>
    <mergeCell ref="D21:D22"/>
    <mergeCell ref="B23:B24"/>
    <mergeCell ref="B16:B17"/>
    <mergeCell ref="C16:C17"/>
    <mergeCell ref="D16:D17"/>
    <mergeCell ref="H5:H6"/>
    <mergeCell ref="E5:E7"/>
    <mergeCell ref="K23:K24"/>
    <mergeCell ref="J5:J6"/>
    <mergeCell ref="G8:G9"/>
    <mergeCell ref="E8:E9"/>
    <mergeCell ref="K8:K9"/>
    <mergeCell ref="H10:H11"/>
    <mergeCell ref="E16:E17"/>
    <mergeCell ref="I10:I11"/>
  </mergeCells>
  <printOptions horizontalCentered="1"/>
  <pageMargins left="0.74803149606299213" right="0.59055118110236227" top="0.39370078740157483" bottom="0.19685039370078741" header="0" footer="0.39370078740157483"/>
  <pageSetup paperSize="9" firstPageNumber="13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7月底</v>
      </c>
      <c r="E4" s="108"/>
      <c r="F4" s="58" t="str">
        <f>'10-1'!F4:G4</f>
        <v> End of July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12</v>
      </c>
      <c r="B9" s="145">
        <v>221914</v>
      </c>
      <c r="C9" s="145">
        <v>236</v>
      </c>
      <c r="D9" s="145">
        <v>190</v>
      </c>
      <c r="E9" s="145">
        <v>171</v>
      </c>
      <c r="F9" s="172">
        <v>461</v>
      </c>
      <c r="G9" s="175">
        <v>0</v>
      </c>
      <c r="H9" s="145">
        <v>7600</v>
      </c>
      <c r="I9" s="145">
        <v>1267</v>
      </c>
      <c r="J9" s="148">
        <v>214475</v>
      </c>
      <c r="K9" s="151">
        <v>-2485</v>
      </c>
    </row>
    <row r="10" spans="1:11" ht="11.1" customHeight="1">
      <c r="A10" s="154" t="s">
        <v>87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215</v>
      </c>
      <c r="B11" s="158">
        <v>358584</v>
      </c>
      <c r="C11" s="158">
        <v>4012</v>
      </c>
      <c r="D11" s="158">
        <v>19907</v>
      </c>
      <c r="E11" s="158">
        <v>3717</v>
      </c>
      <c r="F11" s="178">
        <v>32084</v>
      </c>
      <c r="G11" s="180">
        <v>0</v>
      </c>
      <c r="H11" s="158">
        <v>55198</v>
      </c>
      <c r="I11" s="158">
        <v>1896</v>
      </c>
      <c r="J11" s="160">
        <v>228978</v>
      </c>
      <c r="K11" s="162">
        <v>12792</v>
      </c>
    </row>
    <row r="12" spans="1:11" ht="11.1" customHeight="1">
      <c r="A12" s="154" t="s">
        <v>216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217</v>
      </c>
      <c r="B13" s="158">
        <v>4069912</v>
      </c>
      <c r="C13" s="158">
        <v>101102</v>
      </c>
      <c r="D13" s="158">
        <v>542836</v>
      </c>
      <c r="E13" s="158">
        <v>60932</v>
      </c>
      <c r="F13" s="183">
        <v>365420</v>
      </c>
      <c r="G13" s="185">
        <v>0</v>
      </c>
      <c r="H13" s="158">
        <v>587330</v>
      </c>
      <c r="I13" s="158">
        <v>43470</v>
      </c>
      <c r="J13" s="160">
        <v>2342318</v>
      </c>
      <c r="K13" s="162">
        <v>26504</v>
      </c>
    </row>
    <row r="14" spans="1:11" ht="11.1" customHeight="1">
      <c r="A14" s="187" t="s">
        <v>218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219</v>
      </c>
      <c r="B15" s="158">
        <v>465231</v>
      </c>
      <c r="C15" s="158">
        <v>28238</v>
      </c>
      <c r="D15" s="158">
        <v>146015</v>
      </c>
      <c r="E15" s="158">
        <v>13054</v>
      </c>
      <c r="F15" s="183">
        <v>162983</v>
      </c>
      <c r="G15" s="185">
        <v>0</v>
      </c>
      <c r="H15" s="193">
        <v>0</v>
      </c>
      <c r="I15" s="158">
        <v>9780</v>
      </c>
      <c r="J15" s="160">
        <v>69280</v>
      </c>
      <c r="K15" s="162">
        <v>35882</v>
      </c>
    </row>
    <row r="16" spans="1:11" ht="11.1" customHeight="1">
      <c r="A16" s="154" t="s">
        <v>220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221</v>
      </c>
      <c r="B17" s="164">
        <v>414565</v>
      </c>
      <c r="C17" s="164">
        <v>4951</v>
      </c>
      <c r="D17" s="164">
        <v>16672</v>
      </c>
      <c r="E17" s="164">
        <v>30855</v>
      </c>
      <c r="F17" s="183">
        <v>64177</v>
      </c>
      <c r="G17" s="185">
        <v>0</v>
      </c>
      <c r="H17" s="164">
        <v>25855</v>
      </c>
      <c r="I17" s="164">
        <v>3158</v>
      </c>
      <c r="J17" s="166">
        <v>233869</v>
      </c>
      <c r="K17" s="168">
        <v>35028</v>
      </c>
    </row>
    <row r="18" spans="1:11" ht="11.1" customHeight="1" thickBot="1">
      <c r="A18" s="170" t="s">
        <v>222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12</v>
      </c>
      <c r="B24" s="145">
        <v>221914</v>
      </c>
      <c r="C24" s="145">
        <v>85221</v>
      </c>
      <c r="D24" s="189">
        <v>0</v>
      </c>
      <c r="E24" s="189">
        <v>0</v>
      </c>
      <c r="F24" s="145">
        <v>2800</v>
      </c>
      <c r="G24" s="145">
        <v>88032</v>
      </c>
      <c r="H24" s="145">
        <v>45860</v>
      </c>
      <c r="I24" s="145">
        <v>37833</v>
      </c>
      <c r="J24" s="191">
        <v>0</v>
      </c>
      <c r="K24" s="151">
        <v>7884</v>
      </c>
    </row>
    <row r="25" spans="1:11" ht="11.1" customHeight="1">
      <c r="A25" s="154" t="s">
        <v>87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215</v>
      </c>
      <c r="B26" s="158">
        <v>358584</v>
      </c>
      <c r="C26" s="158">
        <v>11770</v>
      </c>
      <c r="D26" s="158">
        <v>13</v>
      </c>
      <c r="E26" s="158">
        <v>302014</v>
      </c>
      <c r="F26" s="158">
        <v>6327</v>
      </c>
      <c r="G26" s="158">
        <v>12734</v>
      </c>
      <c r="H26" s="158">
        <v>25726</v>
      </c>
      <c r="I26" s="158">
        <v>18799</v>
      </c>
      <c r="J26" s="160">
        <v>1436</v>
      </c>
      <c r="K26" s="162">
        <v>4810</v>
      </c>
    </row>
    <row r="27" spans="1:11" ht="11.1" customHeight="1">
      <c r="A27" s="154" t="s">
        <v>216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217</v>
      </c>
      <c r="B28" s="158">
        <v>4069912</v>
      </c>
      <c r="C28" s="158">
        <v>498389</v>
      </c>
      <c r="D28" s="158">
        <v>4</v>
      </c>
      <c r="E28" s="158">
        <v>3044193</v>
      </c>
      <c r="F28" s="158">
        <v>30200</v>
      </c>
      <c r="G28" s="158">
        <v>143091</v>
      </c>
      <c r="H28" s="158">
        <v>354035</v>
      </c>
      <c r="I28" s="158">
        <v>100000</v>
      </c>
      <c r="J28" s="160">
        <v>72804</v>
      </c>
      <c r="K28" s="162">
        <v>180131</v>
      </c>
    </row>
    <row r="29" spans="1:11" ht="11.1" customHeight="1">
      <c r="A29" s="154" t="s">
        <v>218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219</v>
      </c>
      <c r="B30" s="158">
        <v>465231</v>
      </c>
      <c r="C30" s="158">
        <v>3592</v>
      </c>
      <c r="D30" s="193">
        <v>0</v>
      </c>
      <c r="E30" s="158">
        <v>334887</v>
      </c>
      <c r="F30" s="193">
        <v>0</v>
      </c>
      <c r="G30" s="158">
        <v>60587</v>
      </c>
      <c r="H30" s="158">
        <v>66165</v>
      </c>
      <c r="I30" s="158">
        <v>34433</v>
      </c>
      <c r="J30" s="195">
        <v>0</v>
      </c>
      <c r="K30" s="162">
        <v>31563</v>
      </c>
    </row>
    <row r="31" spans="1:11" ht="11.1" customHeight="1">
      <c r="A31" s="154" t="s">
        <v>220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221</v>
      </c>
      <c r="B32" s="164">
        <v>414565</v>
      </c>
      <c r="C32" s="164">
        <v>16270</v>
      </c>
      <c r="D32" s="164">
        <v>12000</v>
      </c>
      <c r="E32" s="164">
        <v>290957</v>
      </c>
      <c r="F32" s="164">
        <v>13450</v>
      </c>
      <c r="G32" s="164">
        <v>39400</v>
      </c>
      <c r="H32" s="164">
        <v>42487</v>
      </c>
      <c r="I32" s="164">
        <v>30554</v>
      </c>
      <c r="J32" s="166">
        <v>573</v>
      </c>
      <c r="K32" s="168">
        <v>12821</v>
      </c>
    </row>
    <row r="33" spans="1:11" ht="11.1" customHeight="1" thickBot="1">
      <c r="A33" s="170" t="s">
        <v>222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F11:G12"/>
    <mergeCell ref="D5:D6"/>
    <mergeCell ref="F4:G4"/>
    <mergeCell ref="D7:D8"/>
    <mergeCell ref="E7:E8"/>
    <mergeCell ref="D4:E4"/>
    <mergeCell ref="K9:K10"/>
    <mergeCell ref="H5:H6"/>
    <mergeCell ref="F9:G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3:G14"/>
    <mergeCell ref="F15:G16"/>
    <mergeCell ref="F17:G18"/>
    <mergeCell ref="F5:G6"/>
    <mergeCell ref="F7:G8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1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88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89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7月底</v>
      </c>
      <c r="E4" s="108"/>
      <c r="F4" s="58" t="str">
        <f>'10-1'!F4:G4</f>
        <v> End of July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86</v>
      </c>
      <c r="B9" s="145">
        <v>2407750</v>
      </c>
      <c r="C9" s="145">
        <v>22976</v>
      </c>
      <c r="D9" s="145">
        <v>126641</v>
      </c>
      <c r="E9" s="145">
        <v>93075</v>
      </c>
      <c r="F9" s="172">
        <v>195158</v>
      </c>
      <c r="G9" s="175">
        <v>0</v>
      </c>
      <c r="H9" s="145">
        <v>266481</v>
      </c>
      <c r="I9" s="145">
        <v>11592</v>
      </c>
      <c r="J9" s="148">
        <v>1663545</v>
      </c>
      <c r="K9" s="151">
        <v>28283</v>
      </c>
    </row>
    <row r="10" spans="1:11" ht="11.1" customHeight="1">
      <c r="A10" s="154" t="s">
        <v>94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223</v>
      </c>
      <c r="B11" s="158">
        <v>788580</v>
      </c>
      <c r="C11" s="158">
        <v>13434</v>
      </c>
      <c r="D11" s="158">
        <v>179268</v>
      </c>
      <c r="E11" s="158">
        <v>76527</v>
      </c>
      <c r="F11" s="178">
        <v>113984</v>
      </c>
      <c r="G11" s="180">
        <v>0</v>
      </c>
      <c r="H11" s="158">
        <v>14401</v>
      </c>
      <c r="I11" s="158">
        <v>23227</v>
      </c>
      <c r="J11" s="160">
        <v>325829</v>
      </c>
      <c r="K11" s="162">
        <v>41911</v>
      </c>
    </row>
    <row r="12" spans="1:11" ht="11.1" customHeight="1">
      <c r="A12" s="154" t="s">
        <v>224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225</v>
      </c>
      <c r="B13" s="158">
        <v>983956</v>
      </c>
      <c r="C13" s="158">
        <v>10839</v>
      </c>
      <c r="D13" s="158">
        <v>52703</v>
      </c>
      <c r="E13" s="158">
        <v>38272</v>
      </c>
      <c r="F13" s="183">
        <v>95922</v>
      </c>
      <c r="G13" s="185">
        <v>0</v>
      </c>
      <c r="H13" s="158">
        <v>106269</v>
      </c>
      <c r="I13" s="158">
        <v>4803</v>
      </c>
      <c r="J13" s="160">
        <v>634040</v>
      </c>
      <c r="K13" s="162">
        <v>41109</v>
      </c>
    </row>
    <row r="14" spans="1:11" ht="11.1" customHeight="1">
      <c r="A14" s="187" t="s">
        <v>226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227</v>
      </c>
      <c r="B15" s="158">
        <v>355647</v>
      </c>
      <c r="C15" s="158">
        <v>3167</v>
      </c>
      <c r="D15" s="158">
        <v>30278</v>
      </c>
      <c r="E15" s="158">
        <v>37072</v>
      </c>
      <c r="F15" s="183">
        <v>38579</v>
      </c>
      <c r="G15" s="185">
        <v>0</v>
      </c>
      <c r="H15" s="158">
        <v>13198</v>
      </c>
      <c r="I15" s="158">
        <v>1839</v>
      </c>
      <c r="J15" s="160">
        <v>225285</v>
      </c>
      <c r="K15" s="162">
        <v>6228</v>
      </c>
    </row>
    <row r="16" spans="1:11" ht="11.1" customHeight="1">
      <c r="A16" s="154" t="s">
        <v>228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229</v>
      </c>
      <c r="B17" s="164">
        <v>751498</v>
      </c>
      <c r="C17" s="164">
        <v>5765</v>
      </c>
      <c r="D17" s="164">
        <v>103004</v>
      </c>
      <c r="E17" s="164">
        <v>80193</v>
      </c>
      <c r="F17" s="183">
        <v>112861</v>
      </c>
      <c r="G17" s="185">
        <v>0</v>
      </c>
      <c r="H17" s="164">
        <v>34053</v>
      </c>
      <c r="I17" s="164">
        <v>32463</v>
      </c>
      <c r="J17" s="166">
        <v>339681</v>
      </c>
      <c r="K17" s="168">
        <v>43478</v>
      </c>
    </row>
    <row r="18" spans="1:11" ht="11.1" customHeight="1" thickBot="1">
      <c r="A18" s="170" t="s">
        <v>230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86</v>
      </c>
      <c r="B24" s="145">
        <v>2407750</v>
      </c>
      <c r="C24" s="145">
        <v>55378</v>
      </c>
      <c r="D24" s="145">
        <v>184099</v>
      </c>
      <c r="E24" s="145">
        <v>1924787</v>
      </c>
      <c r="F24" s="145">
        <v>53210</v>
      </c>
      <c r="G24" s="145">
        <v>51478</v>
      </c>
      <c r="H24" s="145">
        <v>138797</v>
      </c>
      <c r="I24" s="145">
        <v>97181</v>
      </c>
      <c r="J24" s="148">
        <v>816</v>
      </c>
      <c r="K24" s="151">
        <v>38948</v>
      </c>
    </row>
    <row r="25" spans="1:11" ht="11.1" customHeight="1">
      <c r="A25" s="154" t="s">
        <v>94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223</v>
      </c>
      <c r="B26" s="158">
        <v>788580</v>
      </c>
      <c r="C26" s="158">
        <v>9573</v>
      </c>
      <c r="D26" s="158">
        <v>0</v>
      </c>
      <c r="E26" s="158">
        <v>631907</v>
      </c>
      <c r="F26" s="158">
        <v>8977</v>
      </c>
      <c r="G26" s="158">
        <v>85257</v>
      </c>
      <c r="H26" s="158">
        <v>52865</v>
      </c>
      <c r="I26" s="158">
        <v>29106</v>
      </c>
      <c r="J26" s="160">
        <v>5795</v>
      </c>
      <c r="K26" s="162">
        <v>17898</v>
      </c>
    </row>
    <row r="27" spans="1:11" ht="11.1" customHeight="1">
      <c r="A27" s="154" t="s">
        <v>224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225</v>
      </c>
      <c r="B28" s="158">
        <v>983956</v>
      </c>
      <c r="C28" s="158">
        <v>7288</v>
      </c>
      <c r="D28" s="158">
        <v>5013</v>
      </c>
      <c r="E28" s="158">
        <v>846420</v>
      </c>
      <c r="F28" s="158">
        <v>13500</v>
      </c>
      <c r="G28" s="158">
        <v>26513</v>
      </c>
      <c r="H28" s="158">
        <v>85222</v>
      </c>
      <c r="I28" s="158">
        <v>59216</v>
      </c>
      <c r="J28" s="160">
        <v>1528</v>
      </c>
      <c r="K28" s="162">
        <v>23708</v>
      </c>
    </row>
    <row r="29" spans="1:11" ht="11.1" customHeight="1">
      <c r="A29" s="154" t="s">
        <v>226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227</v>
      </c>
      <c r="B30" s="158">
        <v>355647</v>
      </c>
      <c r="C30" s="158">
        <v>4315</v>
      </c>
      <c r="D30" s="193">
        <v>0</v>
      </c>
      <c r="E30" s="158">
        <v>284967</v>
      </c>
      <c r="F30" s="193">
        <v>0</v>
      </c>
      <c r="G30" s="158">
        <v>8316</v>
      </c>
      <c r="H30" s="158">
        <v>58049</v>
      </c>
      <c r="I30" s="158">
        <v>11112</v>
      </c>
      <c r="J30" s="160">
        <v>55</v>
      </c>
      <c r="K30" s="162">
        <v>41390</v>
      </c>
    </row>
    <row r="31" spans="1:11" ht="11.1" customHeight="1">
      <c r="A31" s="154" t="s">
        <v>228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229</v>
      </c>
      <c r="B32" s="164">
        <v>751498</v>
      </c>
      <c r="C32" s="164">
        <v>28070</v>
      </c>
      <c r="D32" s="197">
        <v>0</v>
      </c>
      <c r="E32" s="164">
        <v>581433</v>
      </c>
      <c r="F32" s="197">
        <v>0</v>
      </c>
      <c r="G32" s="164">
        <v>77052</v>
      </c>
      <c r="H32" s="164">
        <v>64943</v>
      </c>
      <c r="I32" s="164">
        <v>34800</v>
      </c>
      <c r="J32" s="166">
        <v>1579</v>
      </c>
      <c r="K32" s="168">
        <v>28119</v>
      </c>
    </row>
    <row r="33" spans="1:11" ht="11.1" customHeight="1" thickBot="1">
      <c r="A33" s="170" t="s">
        <v>230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F5:G6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K13:K14"/>
    <mergeCell ref="B15:B16"/>
    <mergeCell ref="C15:C16"/>
    <mergeCell ref="D15:D16"/>
    <mergeCell ref="E15:E16"/>
    <mergeCell ref="H15:H16"/>
    <mergeCell ref="I15:I16"/>
    <mergeCell ref="F15:G16"/>
    <mergeCell ref="H24:H25"/>
    <mergeCell ref="C20:C21"/>
    <mergeCell ref="J15:J16"/>
    <mergeCell ref="K15:K16"/>
    <mergeCell ref="B17:B18"/>
    <mergeCell ref="C17:C18"/>
    <mergeCell ref="D17:D18"/>
    <mergeCell ref="E17:E18"/>
    <mergeCell ref="H17:H18"/>
    <mergeCell ref="I17:I18"/>
    <mergeCell ref="J26:J27"/>
    <mergeCell ref="I28:I29"/>
    <mergeCell ref="J17:J18"/>
    <mergeCell ref="K17:K18"/>
    <mergeCell ref="B24:B25"/>
    <mergeCell ref="C24:C25"/>
    <mergeCell ref="D24:D25"/>
    <mergeCell ref="E24:E25"/>
    <mergeCell ref="F24:F25"/>
    <mergeCell ref="G24:G25"/>
    <mergeCell ref="H28:H29"/>
    <mergeCell ref="K28:K29"/>
    <mergeCell ref="B20:B21"/>
    <mergeCell ref="J28:J29"/>
    <mergeCell ref="I24:I25"/>
    <mergeCell ref="J24:J25"/>
    <mergeCell ref="B26:B27"/>
    <mergeCell ref="C26:C27"/>
    <mergeCell ref="D26:D27"/>
    <mergeCell ref="E26:E27"/>
    <mergeCell ref="D30:D31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30:H31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F17:G18"/>
    <mergeCell ref="F7:G8"/>
    <mergeCell ref="H5:H6"/>
    <mergeCell ref="J32:J33"/>
    <mergeCell ref="K32:K33"/>
    <mergeCell ref="J30:J31"/>
    <mergeCell ref="K30:K31"/>
    <mergeCell ref="H32:H33"/>
    <mergeCell ref="I32:I33"/>
    <mergeCell ref="G32:G33"/>
  </mergeCells>
  <printOptions horizontalCentered="1"/>
  <pageMargins left="0.74803149606299213" right="0.59055118110236227" top="0.39370078740157483" bottom="0.19685039370078741" header="0" footer="0.39370078740157483"/>
  <pageSetup paperSize="9" firstPageNumber="11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81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91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7月底</v>
      </c>
      <c r="E4" s="108"/>
      <c r="F4" s="58" t="str">
        <f>'10-1'!F4:G4</f>
        <v> End of July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90</v>
      </c>
      <c r="B9" s="145">
        <v>94870</v>
      </c>
      <c r="C9" s="145">
        <v>1236</v>
      </c>
      <c r="D9" s="145">
        <v>4728</v>
      </c>
      <c r="E9" s="145">
        <v>572</v>
      </c>
      <c r="F9" s="172">
        <v>6025</v>
      </c>
      <c r="G9" s="175">
        <v>0</v>
      </c>
      <c r="H9" s="145">
        <v>14890</v>
      </c>
      <c r="I9" s="145">
        <v>253</v>
      </c>
      <c r="J9" s="148">
        <v>61460</v>
      </c>
      <c r="K9" s="151">
        <v>5707</v>
      </c>
    </row>
    <row r="10" spans="1:11" ht="11.1" customHeight="1">
      <c r="A10" s="154" t="s">
        <v>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231</v>
      </c>
      <c r="B11" s="158">
        <v>252487</v>
      </c>
      <c r="C11" s="158">
        <v>2247</v>
      </c>
      <c r="D11" s="158">
        <v>17912</v>
      </c>
      <c r="E11" s="158">
        <v>1874</v>
      </c>
      <c r="F11" s="178">
        <v>6320</v>
      </c>
      <c r="G11" s="180">
        <v>0</v>
      </c>
      <c r="H11" s="158">
        <v>28700</v>
      </c>
      <c r="I11" s="158">
        <v>543</v>
      </c>
      <c r="J11" s="160">
        <v>183974</v>
      </c>
      <c r="K11" s="162">
        <v>10917</v>
      </c>
    </row>
    <row r="12" spans="1:11" ht="11.1" customHeight="1">
      <c r="A12" s="154" t="s">
        <v>232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233</v>
      </c>
      <c r="B13" s="158">
        <v>1369136</v>
      </c>
      <c r="C13" s="158">
        <v>16533</v>
      </c>
      <c r="D13" s="158">
        <v>90194</v>
      </c>
      <c r="E13" s="158">
        <v>122692</v>
      </c>
      <c r="F13" s="183">
        <v>175470</v>
      </c>
      <c r="G13" s="185">
        <v>0</v>
      </c>
      <c r="H13" s="158">
        <v>62316</v>
      </c>
      <c r="I13" s="158">
        <v>15669</v>
      </c>
      <c r="J13" s="160">
        <v>881153</v>
      </c>
      <c r="K13" s="162">
        <v>5110</v>
      </c>
    </row>
    <row r="14" spans="1:11" ht="11.1" customHeight="1">
      <c r="A14" s="187" t="s">
        <v>234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235</v>
      </c>
      <c r="B15" s="158">
        <v>780167</v>
      </c>
      <c r="C15" s="158">
        <v>8486</v>
      </c>
      <c r="D15" s="158">
        <v>39188</v>
      </c>
      <c r="E15" s="158">
        <v>38787</v>
      </c>
      <c r="F15" s="183">
        <v>109247</v>
      </c>
      <c r="G15" s="185">
        <v>0</v>
      </c>
      <c r="H15" s="158">
        <v>36516</v>
      </c>
      <c r="I15" s="158">
        <v>3816</v>
      </c>
      <c r="J15" s="160">
        <v>518767</v>
      </c>
      <c r="K15" s="162">
        <v>25360</v>
      </c>
    </row>
    <row r="16" spans="1:11" ht="11.1" customHeight="1">
      <c r="A16" s="154" t="s">
        <v>236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237</v>
      </c>
      <c r="B17" s="164">
        <v>343251</v>
      </c>
      <c r="C17" s="164">
        <v>4533</v>
      </c>
      <c r="D17" s="164">
        <v>17090</v>
      </c>
      <c r="E17" s="164">
        <v>10644</v>
      </c>
      <c r="F17" s="183">
        <v>18751</v>
      </c>
      <c r="G17" s="185">
        <v>0</v>
      </c>
      <c r="H17" s="164">
        <v>46571</v>
      </c>
      <c r="I17" s="164">
        <v>1152</v>
      </c>
      <c r="J17" s="166">
        <v>224552</v>
      </c>
      <c r="K17" s="168">
        <v>19958</v>
      </c>
    </row>
    <row r="18" spans="1:11" ht="11.1" customHeight="1" thickBot="1">
      <c r="A18" s="170" t="s">
        <v>238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90</v>
      </c>
      <c r="B24" s="145">
        <v>94870</v>
      </c>
      <c r="C24" s="145">
        <v>4662</v>
      </c>
      <c r="D24" s="189">
        <v>0</v>
      </c>
      <c r="E24" s="145">
        <v>80502</v>
      </c>
      <c r="F24" s="145">
        <v>1210</v>
      </c>
      <c r="G24" s="145">
        <v>2478</v>
      </c>
      <c r="H24" s="145">
        <v>6018</v>
      </c>
      <c r="I24" s="145">
        <v>3202</v>
      </c>
      <c r="J24" s="148">
        <v>1058</v>
      </c>
      <c r="K24" s="151">
        <v>1477</v>
      </c>
    </row>
    <row r="25" spans="1:11" ht="11.1" customHeight="1">
      <c r="A25" s="154" t="s">
        <v>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231</v>
      </c>
      <c r="B26" s="158">
        <v>252487</v>
      </c>
      <c r="C26" s="158">
        <v>15</v>
      </c>
      <c r="D26" s="193">
        <v>0</v>
      </c>
      <c r="E26" s="158">
        <v>227826</v>
      </c>
      <c r="F26" s="158">
        <v>5630</v>
      </c>
      <c r="G26" s="158">
        <v>2952</v>
      </c>
      <c r="H26" s="158">
        <v>16065</v>
      </c>
      <c r="I26" s="158">
        <v>13012</v>
      </c>
      <c r="J26" s="160">
        <v>10</v>
      </c>
      <c r="K26" s="162">
        <v>2831</v>
      </c>
    </row>
    <row r="27" spans="1:11" ht="11.1" customHeight="1">
      <c r="A27" s="154" t="s">
        <v>232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233</v>
      </c>
      <c r="B28" s="158">
        <v>1369136</v>
      </c>
      <c r="C28" s="158">
        <v>18819</v>
      </c>
      <c r="D28" s="158">
        <v>314</v>
      </c>
      <c r="E28" s="158">
        <v>1170876</v>
      </c>
      <c r="F28" s="158">
        <v>28200</v>
      </c>
      <c r="G28" s="158">
        <v>74023</v>
      </c>
      <c r="H28" s="158">
        <v>76904</v>
      </c>
      <c r="I28" s="158">
        <v>49815</v>
      </c>
      <c r="J28" s="160">
        <v>2756</v>
      </c>
      <c r="K28" s="162">
        <v>31252</v>
      </c>
    </row>
    <row r="29" spans="1:11" ht="11.1" customHeight="1">
      <c r="A29" s="154" t="s">
        <v>234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235</v>
      </c>
      <c r="B30" s="158">
        <v>780167</v>
      </c>
      <c r="C30" s="158">
        <v>4075</v>
      </c>
      <c r="D30" s="158">
        <v>1299</v>
      </c>
      <c r="E30" s="158">
        <v>694201</v>
      </c>
      <c r="F30" s="158">
        <v>13520</v>
      </c>
      <c r="G30" s="158">
        <v>13794</v>
      </c>
      <c r="H30" s="158">
        <v>53278</v>
      </c>
      <c r="I30" s="158">
        <v>39403</v>
      </c>
      <c r="J30" s="160">
        <v>133</v>
      </c>
      <c r="K30" s="162">
        <v>13935</v>
      </c>
    </row>
    <row r="31" spans="1:11" ht="11.1" customHeight="1">
      <c r="A31" s="154" t="s">
        <v>236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237</v>
      </c>
      <c r="B32" s="164">
        <v>343251</v>
      </c>
      <c r="C32" s="164">
        <v>7030</v>
      </c>
      <c r="D32" s="164">
        <v>7003</v>
      </c>
      <c r="E32" s="164">
        <v>292122</v>
      </c>
      <c r="F32" s="164">
        <v>5449</v>
      </c>
      <c r="G32" s="164">
        <v>7757</v>
      </c>
      <c r="H32" s="164">
        <v>23890</v>
      </c>
      <c r="I32" s="164">
        <v>19403</v>
      </c>
      <c r="J32" s="166">
        <v>1</v>
      </c>
      <c r="K32" s="168">
        <v>4712</v>
      </c>
    </row>
    <row r="33" spans="1:11" ht="11.1" customHeight="1" thickBot="1">
      <c r="A33" s="170" t="s">
        <v>238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F11:G12"/>
    <mergeCell ref="D5:D6"/>
    <mergeCell ref="F4:G4"/>
    <mergeCell ref="D7:D8"/>
    <mergeCell ref="E7:E8"/>
    <mergeCell ref="D4:E4"/>
    <mergeCell ref="K9:K10"/>
    <mergeCell ref="H5:H6"/>
    <mergeCell ref="F9:G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3:G14"/>
    <mergeCell ref="F15:G16"/>
    <mergeCell ref="F17:G18"/>
    <mergeCell ref="F5:G6"/>
    <mergeCell ref="F7:G8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2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92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93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7月底</v>
      </c>
      <c r="E4" s="108"/>
      <c r="F4" s="58" t="str">
        <f>'10-1'!F4:G4</f>
        <v> End of July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97</v>
      </c>
      <c r="B9" s="145">
        <v>210419</v>
      </c>
      <c r="C9" s="145">
        <v>2474</v>
      </c>
      <c r="D9" s="145">
        <v>12253</v>
      </c>
      <c r="E9" s="145">
        <v>3735</v>
      </c>
      <c r="F9" s="172">
        <v>13575</v>
      </c>
      <c r="G9" s="175">
        <v>0</v>
      </c>
      <c r="H9" s="145">
        <v>19539</v>
      </c>
      <c r="I9" s="145">
        <v>723</v>
      </c>
      <c r="J9" s="148">
        <v>152239</v>
      </c>
      <c r="K9" s="151">
        <v>5882</v>
      </c>
    </row>
    <row r="10" spans="1:11" ht="11.1" customHeight="1">
      <c r="A10" s="154" t="s">
        <v>102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239</v>
      </c>
      <c r="B11" s="158">
        <v>1020486</v>
      </c>
      <c r="C11" s="158">
        <v>7330</v>
      </c>
      <c r="D11" s="158">
        <v>42983</v>
      </c>
      <c r="E11" s="158">
        <v>79752</v>
      </c>
      <c r="F11" s="178">
        <v>64754</v>
      </c>
      <c r="G11" s="180">
        <v>0</v>
      </c>
      <c r="H11" s="158">
        <v>79679</v>
      </c>
      <c r="I11" s="158">
        <v>39631</v>
      </c>
      <c r="J11" s="160">
        <v>630417</v>
      </c>
      <c r="K11" s="162">
        <v>75941</v>
      </c>
    </row>
    <row r="12" spans="1:11" ht="11.1" customHeight="1">
      <c r="A12" s="154" t="s">
        <v>240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241</v>
      </c>
      <c r="B13" s="158">
        <v>871853</v>
      </c>
      <c r="C13" s="158">
        <v>4478</v>
      </c>
      <c r="D13" s="158">
        <v>49064</v>
      </c>
      <c r="E13" s="158">
        <v>56323</v>
      </c>
      <c r="F13" s="183">
        <v>60878</v>
      </c>
      <c r="G13" s="185">
        <v>0</v>
      </c>
      <c r="H13" s="158">
        <v>158868</v>
      </c>
      <c r="I13" s="158">
        <v>16518</v>
      </c>
      <c r="J13" s="160">
        <v>509347</v>
      </c>
      <c r="K13" s="162">
        <v>16378</v>
      </c>
    </row>
    <row r="14" spans="1:11" ht="11.1" customHeight="1">
      <c r="A14" s="187" t="s">
        <v>242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243</v>
      </c>
      <c r="B15" s="158">
        <v>2214001</v>
      </c>
      <c r="C15" s="158">
        <v>8458</v>
      </c>
      <c r="D15" s="158">
        <v>114954</v>
      </c>
      <c r="E15" s="158">
        <v>201889</v>
      </c>
      <c r="F15" s="183">
        <v>184379</v>
      </c>
      <c r="G15" s="185">
        <v>0</v>
      </c>
      <c r="H15" s="158">
        <v>267384</v>
      </c>
      <c r="I15" s="158">
        <v>27684</v>
      </c>
      <c r="J15" s="160">
        <v>1354708</v>
      </c>
      <c r="K15" s="162">
        <v>54544</v>
      </c>
    </row>
    <row r="16" spans="1:11" ht="11.1" customHeight="1">
      <c r="A16" s="154" t="s">
        <v>244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245</v>
      </c>
      <c r="B17" s="164">
        <v>2769009</v>
      </c>
      <c r="C17" s="164">
        <v>26154</v>
      </c>
      <c r="D17" s="164">
        <v>201880</v>
      </c>
      <c r="E17" s="164">
        <v>67744</v>
      </c>
      <c r="F17" s="183">
        <v>325198</v>
      </c>
      <c r="G17" s="185">
        <v>0</v>
      </c>
      <c r="H17" s="164">
        <v>309118</v>
      </c>
      <c r="I17" s="164">
        <v>57016</v>
      </c>
      <c r="J17" s="166">
        <v>1643040</v>
      </c>
      <c r="K17" s="168">
        <v>138858</v>
      </c>
    </row>
    <row r="18" spans="1:11" ht="11.1" customHeight="1" thickBot="1">
      <c r="A18" s="170" t="s">
        <v>246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97</v>
      </c>
      <c r="B24" s="145">
        <v>210419</v>
      </c>
      <c r="C24" s="145">
        <v>11</v>
      </c>
      <c r="D24" s="145">
        <v>26</v>
      </c>
      <c r="E24" s="145">
        <v>189056</v>
      </c>
      <c r="F24" s="145">
        <v>2250</v>
      </c>
      <c r="G24" s="145">
        <v>2881</v>
      </c>
      <c r="H24" s="145">
        <v>16194</v>
      </c>
      <c r="I24" s="145">
        <v>11815</v>
      </c>
      <c r="J24" s="148">
        <v>927</v>
      </c>
      <c r="K24" s="151">
        <v>3387</v>
      </c>
    </row>
    <row r="25" spans="1:11" ht="11.1" customHeight="1">
      <c r="A25" s="154" t="s">
        <v>102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239</v>
      </c>
      <c r="B26" s="158">
        <v>1020486</v>
      </c>
      <c r="C26" s="158">
        <v>12214</v>
      </c>
      <c r="D26" s="158">
        <v>5575</v>
      </c>
      <c r="E26" s="158">
        <v>820170</v>
      </c>
      <c r="F26" s="158">
        <v>5000</v>
      </c>
      <c r="G26" s="158">
        <v>97240</v>
      </c>
      <c r="H26" s="158">
        <v>80289</v>
      </c>
      <c r="I26" s="158">
        <v>45406</v>
      </c>
      <c r="J26" s="160">
        <v>8222</v>
      </c>
      <c r="K26" s="162">
        <v>19169</v>
      </c>
    </row>
    <row r="27" spans="1:11" ht="11.1" customHeight="1">
      <c r="A27" s="154" t="s">
        <v>240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241</v>
      </c>
      <c r="B28" s="158">
        <v>871853</v>
      </c>
      <c r="C28" s="158">
        <v>5956</v>
      </c>
      <c r="D28" s="158">
        <v>35209</v>
      </c>
      <c r="E28" s="158">
        <v>682434</v>
      </c>
      <c r="F28" s="158">
        <v>22902</v>
      </c>
      <c r="G28" s="158">
        <v>63783</v>
      </c>
      <c r="H28" s="158">
        <v>61568</v>
      </c>
      <c r="I28" s="158">
        <v>43823</v>
      </c>
      <c r="J28" s="160">
        <v>303</v>
      </c>
      <c r="K28" s="162">
        <v>17216</v>
      </c>
    </row>
    <row r="29" spans="1:11" ht="11.1" customHeight="1">
      <c r="A29" s="154" t="s">
        <v>242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243</v>
      </c>
      <c r="B30" s="158">
        <v>2214001</v>
      </c>
      <c r="C30" s="158">
        <v>13019</v>
      </c>
      <c r="D30" s="193">
        <v>0</v>
      </c>
      <c r="E30" s="158">
        <v>1977010</v>
      </c>
      <c r="F30" s="158">
        <v>31700</v>
      </c>
      <c r="G30" s="158">
        <v>44432</v>
      </c>
      <c r="H30" s="158">
        <v>147840</v>
      </c>
      <c r="I30" s="158">
        <v>87303</v>
      </c>
      <c r="J30" s="160">
        <v>25960</v>
      </c>
      <c r="K30" s="162">
        <v>37209</v>
      </c>
    </row>
    <row r="31" spans="1:11" ht="11.1" customHeight="1">
      <c r="A31" s="154" t="s">
        <v>244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245</v>
      </c>
      <c r="B32" s="164">
        <v>2769009</v>
      </c>
      <c r="C32" s="164">
        <v>70348</v>
      </c>
      <c r="D32" s="164">
        <v>10023</v>
      </c>
      <c r="E32" s="164">
        <v>2290700</v>
      </c>
      <c r="F32" s="164">
        <v>53140</v>
      </c>
      <c r="G32" s="164">
        <v>154563</v>
      </c>
      <c r="H32" s="164">
        <v>190234</v>
      </c>
      <c r="I32" s="164">
        <v>110735</v>
      </c>
      <c r="J32" s="166">
        <v>15581</v>
      </c>
      <c r="K32" s="168">
        <v>71842</v>
      </c>
    </row>
    <row r="33" spans="1:11" ht="11.1" customHeight="1" thickBot="1">
      <c r="A33" s="170" t="s">
        <v>246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K11:K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9:G10"/>
    <mergeCell ref="B13:B14"/>
    <mergeCell ref="C13:C14"/>
    <mergeCell ref="D13:D14"/>
    <mergeCell ref="E13:E14"/>
    <mergeCell ref="H13:H14"/>
    <mergeCell ref="I13:I14"/>
    <mergeCell ref="E11:E12"/>
    <mergeCell ref="H11:H12"/>
    <mergeCell ref="K13:K14"/>
    <mergeCell ref="B15:B16"/>
    <mergeCell ref="C15:C16"/>
    <mergeCell ref="D15:D16"/>
    <mergeCell ref="E15:E16"/>
    <mergeCell ref="H15:H16"/>
    <mergeCell ref="I15:I16"/>
    <mergeCell ref="K15:K16"/>
    <mergeCell ref="B17:B18"/>
    <mergeCell ref="C17:C18"/>
    <mergeCell ref="D17:D18"/>
    <mergeCell ref="E17:E18"/>
    <mergeCell ref="H17:H18"/>
    <mergeCell ref="I17:I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G22:G23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K26:K27"/>
    <mergeCell ref="B28:B29"/>
    <mergeCell ref="C28:C29"/>
    <mergeCell ref="D28:D29"/>
    <mergeCell ref="E28:E29"/>
    <mergeCell ref="F28:F29"/>
    <mergeCell ref="G28:G29"/>
    <mergeCell ref="H28:H29"/>
    <mergeCell ref="K28:K29"/>
    <mergeCell ref="B32:B33"/>
    <mergeCell ref="C32:C33"/>
    <mergeCell ref="D32:D33"/>
    <mergeCell ref="E32:E33"/>
    <mergeCell ref="F32:F33"/>
    <mergeCell ref="B30:B31"/>
    <mergeCell ref="C30:C31"/>
    <mergeCell ref="D30:D31"/>
    <mergeCell ref="E30:E31"/>
    <mergeCell ref="K32:K33"/>
    <mergeCell ref="J30:J31"/>
    <mergeCell ref="K30:K31"/>
    <mergeCell ref="H32:H33"/>
    <mergeCell ref="I32:I33"/>
    <mergeCell ref="G32:G33"/>
    <mergeCell ref="H30:H31"/>
    <mergeCell ref="G30:G31"/>
    <mergeCell ref="I30:I31"/>
    <mergeCell ref="F15:G16"/>
    <mergeCell ref="F17:G18"/>
    <mergeCell ref="F5:G6"/>
    <mergeCell ref="F7:G8"/>
    <mergeCell ref="H5:H6"/>
    <mergeCell ref="J32:J33"/>
    <mergeCell ref="F30:F31"/>
    <mergeCell ref="J17:J18"/>
    <mergeCell ref="J15:J16"/>
    <mergeCell ref="J13:J14"/>
  </mergeCells>
  <printOptions horizontalCentered="1"/>
  <pageMargins left="0.74803149606299213" right="0.59055118110236227" top="0.39370078740157483" bottom="0.19685039370078741" header="0" footer="0.39370078740157483"/>
  <pageSetup paperSize="9" firstPageNumber="12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95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96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7月底</v>
      </c>
      <c r="E4" s="108"/>
      <c r="F4" s="58" t="str">
        <f>'10-1'!F4:G4</f>
        <v> End of July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101</v>
      </c>
      <c r="B9" s="145">
        <v>4045119</v>
      </c>
      <c r="C9" s="145">
        <v>36082</v>
      </c>
      <c r="D9" s="145">
        <v>297771</v>
      </c>
      <c r="E9" s="145">
        <v>252143</v>
      </c>
      <c r="F9" s="172">
        <v>310993</v>
      </c>
      <c r="G9" s="175">
        <v>0</v>
      </c>
      <c r="H9" s="145">
        <v>480968</v>
      </c>
      <c r="I9" s="145">
        <v>165303</v>
      </c>
      <c r="J9" s="148">
        <v>2414720</v>
      </c>
      <c r="K9" s="151">
        <v>87140</v>
      </c>
    </row>
    <row r="10" spans="1:11" ht="11.1" customHeight="1">
      <c r="A10" s="154" t="s">
        <v>104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247</v>
      </c>
      <c r="B11" s="158">
        <v>898618</v>
      </c>
      <c r="C11" s="158">
        <v>6253</v>
      </c>
      <c r="D11" s="158">
        <v>45668</v>
      </c>
      <c r="E11" s="158">
        <v>43638</v>
      </c>
      <c r="F11" s="178">
        <v>121048</v>
      </c>
      <c r="G11" s="180">
        <v>0</v>
      </c>
      <c r="H11" s="158">
        <v>75200</v>
      </c>
      <c r="I11" s="158">
        <v>19973</v>
      </c>
      <c r="J11" s="160">
        <v>511511</v>
      </c>
      <c r="K11" s="162">
        <v>75328</v>
      </c>
    </row>
    <row r="12" spans="1:11" ht="11.1" customHeight="1">
      <c r="A12" s="154" t="s">
        <v>248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249</v>
      </c>
      <c r="B13" s="158">
        <v>978170</v>
      </c>
      <c r="C13" s="158">
        <v>19203</v>
      </c>
      <c r="D13" s="158">
        <v>125004</v>
      </c>
      <c r="E13" s="158">
        <v>52947</v>
      </c>
      <c r="F13" s="183">
        <v>98748</v>
      </c>
      <c r="G13" s="185">
        <v>0</v>
      </c>
      <c r="H13" s="193">
        <v>0</v>
      </c>
      <c r="I13" s="158">
        <v>94738</v>
      </c>
      <c r="J13" s="160">
        <v>545285</v>
      </c>
      <c r="K13" s="162">
        <v>42246</v>
      </c>
    </row>
    <row r="14" spans="1:11" ht="11.1" customHeight="1">
      <c r="A14" s="187" t="s">
        <v>250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251</v>
      </c>
      <c r="B15" s="158">
        <v>3012380</v>
      </c>
      <c r="C15" s="158">
        <v>29327</v>
      </c>
      <c r="D15" s="158">
        <v>116995</v>
      </c>
      <c r="E15" s="158">
        <v>145480</v>
      </c>
      <c r="F15" s="183">
        <v>172330</v>
      </c>
      <c r="G15" s="185">
        <v>0</v>
      </c>
      <c r="H15" s="158">
        <v>546366</v>
      </c>
      <c r="I15" s="158">
        <v>129686</v>
      </c>
      <c r="J15" s="160">
        <v>1830630</v>
      </c>
      <c r="K15" s="162">
        <v>41566</v>
      </c>
    </row>
    <row r="16" spans="1:11" ht="11.1" customHeight="1">
      <c r="A16" s="154" t="s">
        <v>252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253</v>
      </c>
      <c r="B17" s="164">
        <v>379138</v>
      </c>
      <c r="C17" s="164">
        <v>2613</v>
      </c>
      <c r="D17" s="164">
        <v>17920</v>
      </c>
      <c r="E17" s="164">
        <v>26663</v>
      </c>
      <c r="F17" s="183">
        <v>42037</v>
      </c>
      <c r="G17" s="185">
        <v>0</v>
      </c>
      <c r="H17" s="164">
        <v>39429</v>
      </c>
      <c r="I17" s="164">
        <v>4798</v>
      </c>
      <c r="J17" s="166">
        <v>244996</v>
      </c>
      <c r="K17" s="168">
        <v>682</v>
      </c>
    </row>
    <row r="18" spans="1:11" ht="11.1" customHeight="1" thickBot="1">
      <c r="A18" s="170" t="s">
        <v>254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101</v>
      </c>
      <c r="B24" s="145">
        <v>4045119</v>
      </c>
      <c r="C24" s="145">
        <v>83030</v>
      </c>
      <c r="D24" s="145">
        <v>2276</v>
      </c>
      <c r="E24" s="145">
        <v>3387106</v>
      </c>
      <c r="F24" s="145">
        <v>25160</v>
      </c>
      <c r="G24" s="145">
        <v>274692</v>
      </c>
      <c r="H24" s="145">
        <v>272855</v>
      </c>
      <c r="I24" s="145">
        <v>146320</v>
      </c>
      <c r="J24" s="148">
        <v>36105</v>
      </c>
      <c r="K24" s="151">
        <v>88489</v>
      </c>
    </row>
    <row r="25" spans="1:11" ht="11.1" customHeight="1">
      <c r="A25" s="154" t="s">
        <v>104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247</v>
      </c>
      <c r="B26" s="158">
        <v>898618</v>
      </c>
      <c r="C26" s="158">
        <v>14285</v>
      </c>
      <c r="D26" s="158">
        <v>181</v>
      </c>
      <c r="E26" s="158">
        <v>657017</v>
      </c>
      <c r="F26" s="158">
        <v>23976</v>
      </c>
      <c r="G26" s="158">
        <v>129247</v>
      </c>
      <c r="H26" s="158">
        <v>73912</v>
      </c>
      <c r="I26" s="158">
        <v>47036</v>
      </c>
      <c r="J26" s="160">
        <v>8047</v>
      </c>
      <c r="K26" s="162">
        <v>21319</v>
      </c>
    </row>
    <row r="27" spans="1:11" ht="11.1" customHeight="1">
      <c r="A27" s="154" t="s">
        <v>248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249</v>
      </c>
      <c r="B28" s="158">
        <v>978170</v>
      </c>
      <c r="C28" s="158">
        <v>12392</v>
      </c>
      <c r="D28" s="193">
        <v>0</v>
      </c>
      <c r="E28" s="158">
        <v>800138</v>
      </c>
      <c r="F28" s="158">
        <v>2983</v>
      </c>
      <c r="G28" s="158">
        <v>63616</v>
      </c>
      <c r="H28" s="158">
        <v>99041</v>
      </c>
      <c r="I28" s="158">
        <v>84250</v>
      </c>
      <c r="J28" s="195">
        <v>0</v>
      </c>
      <c r="K28" s="162">
        <v>14668</v>
      </c>
    </row>
    <row r="29" spans="1:11" ht="11.1" customHeight="1">
      <c r="A29" s="154" t="s">
        <v>250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251</v>
      </c>
      <c r="B30" s="158">
        <v>3012380</v>
      </c>
      <c r="C30" s="158">
        <v>12260</v>
      </c>
      <c r="D30" s="158">
        <v>6700</v>
      </c>
      <c r="E30" s="158">
        <v>2509942</v>
      </c>
      <c r="F30" s="158">
        <v>20750</v>
      </c>
      <c r="G30" s="158">
        <v>260245</v>
      </c>
      <c r="H30" s="158">
        <v>202482</v>
      </c>
      <c r="I30" s="158">
        <v>122992</v>
      </c>
      <c r="J30" s="160">
        <v>30186</v>
      </c>
      <c r="K30" s="162">
        <v>50774</v>
      </c>
    </row>
    <row r="31" spans="1:11" ht="11.1" customHeight="1">
      <c r="A31" s="154" t="s">
        <v>252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253</v>
      </c>
      <c r="B32" s="164">
        <v>379138</v>
      </c>
      <c r="C32" s="164">
        <v>2759</v>
      </c>
      <c r="D32" s="164">
        <v>2006</v>
      </c>
      <c r="E32" s="164">
        <v>330904</v>
      </c>
      <c r="F32" s="197">
        <v>0</v>
      </c>
      <c r="G32" s="164">
        <v>8504</v>
      </c>
      <c r="H32" s="164">
        <v>34965</v>
      </c>
      <c r="I32" s="164">
        <v>19576</v>
      </c>
      <c r="J32" s="166">
        <v>406</v>
      </c>
      <c r="K32" s="168">
        <v>15523</v>
      </c>
    </row>
    <row r="33" spans="1:11" ht="11.1" customHeight="1" thickBot="1">
      <c r="A33" s="170" t="s">
        <v>254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J32:J33"/>
    <mergeCell ref="K32:K33"/>
    <mergeCell ref="F32:F33"/>
    <mergeCell ref="G32:G33"/>
    <mergeCell ref="H32:H33"/>
    <mergeCell ref="I32:I33"/>
    <mergeCell ref="D30:D31"/>
    <mergeCell ref="E30:E31"/>
    <mergeCell ref="B32:B33"/>
    <mergeCell ref="C32:C33"/>
    <mergeCell ref="D32:D33"/>
    <mergeCell ref="E32:E33"/>
    <mergeCell ref="B30:B31"/>
    <mergeCell ref="C30:C31"/>
    <mergeCell ref="J28:J29"/>
    <mergeCell ref="K28:K29"/>
    <mergeCell ref="F30:F31"/>
    <mergeCell ref="G30:G31"/>
    <mergeCell ref="J30:J31"/>
    <mergeCell ref="K30:K31"/>
    <mergeCell ref="H30:H31"/>
    <mergeCell ref="I30:I31"/>
    <mergeCell ref="J19:K19"/>
    <mergeCell ref="G22:G23"/>
    <mergeCell ref="B28:B29"/>
    <mergeCell ref="C28:C29"/>
    <mergeCell ref="D28:D29"/>
    <mergeCell ref="E28:E29"/>
    <mergeCell ref="F28:F29"/>
    <mergeCell ref="G28:G29"/>
    <mergeCell ref="H28:H29"/>
    <mergeCell ref="I28:I29"/>
    <mergeCell ref="B24:B25"/>
    <mergeCell ref="C24:C25"/>
    <mergeCell ref="D24:D25"/>
    <mergeCell ref="E24:E25"/>
    <mergeCell ref="F24:F25"/>
    <mergeCell ref="D22:D23"/>
    <mergeCell ref="J15:J16"/>
    <mergeCell ref="K15:K16"/>
    <mergeCell ref="B17:B18"/>
    <mergeCell ref="C17:C18"/>
    <mergeCell ref="D17:D18"/>
    <mergeCell ref="E17:E18"/>
    <mergeCell ref="H17:H18"/>
    <mergeCell ref="I17:I18"/>
    <mergeCell ref="J17:J18"/>
    <mergeCell ref="K17:K18"/>
    <mergeCell ref="B15:B16"/>
    <mergeCell ref="C15:C16"/>
    <mergeCell ref="D15:D16"/>
    <mergeCell ref="E15:E16"/>
    <mergeCell ref="H15:H16"/>
    <mergeCell ref="I15:I16"/>
    <mergeCell ref="J11:J12"/>
    <mergeCell ref="K11:K12"/>
    <mergeCell ref="B13:B14"/>
    <mergeCell ref="C13:C14"/>
    <mergeCell ref="D13:D14"/>
    <mergeCell ref="E13:E14"/>
    <mergeCell ref="H13:H14"/>
    <mergeCell ref="I13:I14"/>
    <mergeCell ref="J13:J14"/>
    <mergeCell ref="K13:K14"/>
    <mergeCell ref="B11:B12"/>
    <mergeCell ref="C11:C12"/>
    <mergeCell ref="D11:D12"/>
    <mergeCell ref="E11:E12"/>
    <mergeCell ref="H11:H12"/>
    <mergeCell ref="I11:I12"/>
    <mergeCell ref="D5:D6"/>
    <mergeCell ref="F4:G4"/>
    <mergeCell ref="D7:D8"/>
    <mergeCell ref="E7:E8"/>
    <mergeCell ref="D4:E4"/>
    <mergeCell ref="K9:K10"/>
    <mergeCell ref="K26:K27"/>
    <mergeCell ref="J26:J27"/>
    <mergeCell ref="J24:J25"/>
    <mergeCell ref="H26:H27"/>
    <mergeCell ref="G24:G25"/>
    <mergeCell ref="H24:H25"/>
    <mergeCell ref="G26:G27"/>
    <mergeCell ref="I26:I27"/>
    <mergeCell ref="I24:I25"/>
    <mergeCell ref="K24:K25"/>
    <mergeCell ref="A22:A23"/>
    <mergeCell ref="C22:C23"/>
    <mergeCell ref="B22:B23"/>
    <mergeCell ref="F26:F27"/>
    <mergeCell ref="B26:B27"/>
    <mergeCell ref="C26:C27"/>
    <mergeCell ref="D26:D27"/>
    <mergeCell ref="E26:E27"/>
    <mergeCell ref="E22:E23"/>
    <mergeCell ref="F22:F23"/>
    <mergeCell ref="B20:B21"/>
    <mergeCell ref="C20:C21"/>
    <mergeCell ref="H20:K21"/>
    <mergeCell ref="I7:I8"/>
    <mergeCell ref="D9:D10"/>
    <mergeCell ref="E9:E10"/>
    <mergeCell ref="I9:I10"/>
    <mergeCell ref="J9:J10"/>
    <mergeCell ref="B9:B10"/>
    <mergeCell ref="C9:C10"/>
    <mergeCell ref="A1:K1"/>
    <mergeCell ref="A2:K2"/>
    <mergeCell ref="A3:K3"/>
    <mergeCell ref="H7:H8"/>
    <mergeCell ref="J7:J8"/>
    <mergeCell ref="K7:K8"/>
    <mergeCell ref="C5:C6"/>
    <mergeCell ref="C7:C8"/>
    <mergeCell ref="E5:E6"/>
    <mergeCell ref="B7:B8"/>
    <mergeCell ref="F17:G18"/>
    <mergeCell ref="H5:H6"/>
    <mergeCell ref="F5:G6"/>
    <mergeCell ref="F7:G8"/>
    <mergeCell ref="F9:G10"/>
    <mergeCell ref="F11:G12"/>
    <mergeCell ref="F13:G14"/>
    <mergeCell ref="F15:G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12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8.625" customWidth="1"/>
    <col min="3" max="3" width="11.375" customWidth="1"/>
    <col min="4" max="4" width="11.75" customWidth="1"/>
    <col min="5" max="5" width="15.375" customWidth="1"/>
    <col min="6" max="6" width="8.125" customWidth="1"/>
    <col min="7" max="7" width="10.5" customWidth="1"/>
    <col min="8" max="8" width="15.125" customWidth="1"/>
    <col min="9" max="9" width="9" customWidth="1"/>
    <col min="10" max="10" width="9.125" customWidth="1"/>
    <col min="11" max="11" width="8.125" customWidth="1"/>
  </cols>
  <sheetData>
    <row r="1" spans="1:11" ht="21" customHeight="1">
      <c r="A1" s="102" t="s">
        <v>99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100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170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1"/>
      <c r="D4" s="108" t="str">
        <f>'10-1'!D4:E4</f>
        <v>民國114年 7月底</v>
      </c>
      <c r="E4" s="108"/>
      <c r="F4" s="58" t="str">
        <f>'10-1'!F4:G4</f>
        <v> End of July 2025</v>
      </c>
      <c r="G4" s="59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12" t="s">
        <v>6</v>
      </c>
      <c r="J5" s="6" t="s">
        <v>21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14" t="s">
        <v>3</v>
      </c>
      <c r="J6" s="13" t="s">
        <v>22</v>
      </c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2" t="s">
        <v>103</v>
      </c>
      <c r="B9" s="145">
        <v>5605515</v>
      </c>
      <c r="C9" s="145">
        <v>105393</v>
      </c>
      <c r="D9" s="145">
        <v>306610</v>
      </c>
      <c r="E9" s="145">
        <v>268973</v>
      </c>
      <c r="F9" s="172">
        <v>318817</v>
      </c>
      <c r="G9" s="175">
        <v>0</v>
      </c>
      <c r="H9" s="145">
        <v>863648</v>
      </c>
      <c r="I9" s="145">
        <v>221699</v>
      </c>
      <c r="J9" s="148">
        <v>3343937</v>
      </c>
      <c r="K9" s="151">
        <v>176438</v>
      </c>
    </row>
    <row r="10" spans="1:11" ht="11.1" customHeight="1">
      <c r="A10" s="154" t="s">
        <v>106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255</v>
      </c>
      <c r="B11" s="158">
        <v>59541</v>
      </c>
      <c r="C11" s="158">
        <v>191</v>
      </c>
      <c r="D11" s="158">
        <v>3975</v>
      </c>
      <c r="E11" s="193">
        <v>0</v>
      </c>
      <c r="F11" s="178">
        <v>14105</v>
      </c>
      <c r="G11" s="180">
        <v>0</v>
      </c>
      <c r="H11" s="158">
        <v>808</v>
      </c>
      <c r="I11" s="158">
        <v>989</v>
      </c>
      <c r="J11" s="160">
        <v>28259</v>
      </c>
      <c r="K11" s="162">
        <v>11213</v>
      </c>
    </row>
    <row r="12" spans="1:11" ht="11.1" customHeight="1">
      <c r="A12" s="154" t="s">
        <v>256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81" t="s">
        <v>257</v>
      </c>
      <c r="B13" s="158">
        <v>95124</v>
      </c>
      <c r="C13" s="158">
        <v>153</v>
      </c>
      <c r="D13" s="158">
        <v>6908</v>
      </c>
      <c r="E13" s="193">
        <v>0</v>
      </c>
      <c r="F13" s="183">
        <v>11687</v>
      </c>
      <c r="G13" s="185">
        <v>0</v>
      </c>
      <c r="H13" s="158">
        <v>4380</v>
      </c>
      <c r="I13" s="158">
        <v>255</v>
      </c>
      <c r="J13" s="160">
        <v>68097</v>
      </c>
      <c r="K13" s="162">
        <v>3644</v>
      </c>
    </row>
    <row r="14" spans="1:11" ht="11.1" customHeight="1">
      <c r="A14" s="187" t="s">
        <v>258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259</v>
      </c>
      <c r="B15" s="158">
        <v>55894</v>
      </c>
      <c r="C15" s="158">
        <v>2</v>
      </c>
      <c r="D15" s="158">
        <v>4209</v>
      </c>
      <c r="E15" s="158">
        <v>3800</v>
      </c>
      <c r="F15" s="183">
        <v>15768</v>
      </c>
      <c r="G15" s="185">
        <v>0</v>
      </c>
      <c r="H15" s="158">
        <v>600</v>
      </c>
      <c r="I15" s="158">
        <v>517</v>
      </c>
      <c r="J15" s="160">
        <v>21188</v>
      </c>
      <c r="K15" s="162">
        <v>9810</v>
      </c>
    </row>
    <row r="16" spans="1:11" ht="11.1" customHeight="1">
      <c r="A16" s="154" t="s">
        <v>260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40"/>
      <c r="B17" s="72"/>
      <c r="C17" s="72"/>
      <c r="D17" s="72"/>
      <c r="E17" s="72"/>
      <c r="F17" s="95"/>
      <c r="G17" s="96"/>
      <c r="H17" s="72"/>
      <c r="I17" s="72"/>
      <c r="J17" s="76"/>
      <c r="K17" s="78"/>
    </row>
    <row r="18" spans="1:11" ht="11.1" customHeight="1" thickBot="1">
      <c r="A18" s="42"/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115"/>
      <c r="K19" s="115"/>
    </row>
    <row r="20" spans="1:11" ht="15" customHeight="1">
      <c r="A20" s="2" t="s">
        <v>141</v>
      </c>
      <c r="B20" s="28" t="s">
        <v>144</v>
      </c>
      <c r="C20" s="28" t="s">
        <v>48</v>
      </c>
      <c r="D20" s="3" t="s">
        <v>26</v>
      </c>
      <c r="E20" s="12" t="s">
        <v>27</v>
      </c>
      <c r="F20" s="6" t="s">
        <v>28</v>
      </c>
      <c r="G20" s="6" t="s">
        <v>2</v>
      </c>
      <c r="H20" s="89" t="s">
        <v>140</v>
      </c>
      <c r="I20" s="90"/>
      <c r="J20" s="90"/>
      <c r="K20" s="90"/>
    </row>
    <row r="21" spans="1:11" ht="15" customHeight="1">
      <c r="A21" s="20" t="s">
        <v>49</v>
      </c>
      <c r="B21" s="29"/>
      <c r="C21" s="29"/>
      <c r="D21" s="31"/>
      <c r="E21" s="14" t="s">
        <v>3</v>
      </c>
      <c r="F21" s="13" t="s">
        <v>3</v>
      </c>
      <c r="G21" s="13" t="s">
        <v>3</v>
      </c>
      <c r="H21" s="91"/>
      <c r="I21" s="92"/>
      <c r="J21" s="92"/>
      <c r="K21" s="92"/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107</v>
      </c>
      <c r="E22" s="99" t="s">
        <v>51</v>
      </c>
      <c r="F22" s="99" t="s">
        <v>108</v>
      </c>
      <c r="G22" s="99" t="s">
        <v>30</v>
      </c>
      <c r="H22" s="13" t="s">
        <v>3</v>
      </c>
      <c r="I22" s="21" t="s">
        <v>8</v>
      </c>
      <c r="J22" s="21" t="s">
        <v>31</v>
      </c>
      <c r="K22" s="22" t="s">
        <v>4</v>
      </c>
    </row>
    <row r="23" spans="1:11" ht="26.1" customHeight="1" thickBot="1">
      <c r="A23" s="106"/>
      <c r="B23" s="45"/>
      <c r="C23" s="107"/>
      <c r="D23" s="45"/>
      <c r="E23" s="107"/>
      <c r="F23" s="45"/>
      <c r="G23" s="45"/>
      <c r="H23" s="18" t="s">
        <v>3</v>
      </c>
      <c r="I23" s="47" t="s">
        <v>32</v>
      </c>
      <c r="J23" s="48" t="s">
        <v>33</v>
      </c>
      <c r="K23" s="49" t="s">
        <v>34</v>
      </c>
    </row>
    <row r="24" spans="1:11" ht="12.6" customHeight="1">
      <c r="A24" s="142" t="s">
        <v>103</v>
      </c>
      <c r="B24" s="145">
        <v>5605515</v>
      </c>
      <c r="C24" s="145">
        <v>106837</v>
      </c>
      <c r="D24" s="145">
        <v>63</v>
      </c>
      <c r="E24" s="145">
        <v>4676188</v>
      </c>
      <c r="F24" s="145">
        <v>55550</v>
      </c>
      <c r="G24" s="145">
        <v>376572</v>
      </c>
      <c r="H24" s="145">
        <v>390305</v>
      </c>
      <c r="I24" s="145">
        <v>171285</v>
      </c>
      <c r="J24" s="148">
        <v>30910</v>
      </c>
      <c r="K24" s="151">
        <v>211284</v>
      </c>
    </row>
    <row r="25" spans="1:11" ht="11.1" customHeight="1">
      <c r="A25" s="154" t="s">
        <v>106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255</v>
      </c>
      <c r="B26" s="158">
        <v>59541</v>
      </c>
      <c r="C26" s="193">
        <v>0</v>
      </c>
      <c r="D26" s="193">
        <v>0</v>
      </c>
      <c r="E26" s="158">
        <v>49753</v>
      </c>
      <c r="F26" s="193">
        <v>0</v>
      </c>
      <c r="G26" s="158">
        <v>1679</v>
      </c>
      <c r="H26" s="158">
        <v>8109</v>
      </c>
      <c r="I26" s="158">
        <v>10000</v>
      </c>
      <c r="J26" s="195">
        <v>0</v>
      </c>
      <c r="K26" s="162">
        <v>-1921</v>
      </c>
    </row>
    <row r="27" spans="1:11" ht="11.1" customHeight="1">
      <c r="A27" s="154" t="s">
        <v>256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257</v>
      </c>
      <c r="B28" s="158">
        <v>95124</v>
      </c>
      <c r="C28" s="158">
        <v>390</v>
      </c>
      <c r="D28" s="193">
        <v>0</v>
      </c>
      <c r="E28" s="158">
        <v>78158</v>
      </c>
      <c r="F28" s="193">
        <v>0</v>
      </c>
      <c r="G28" s="158">
        <v>587</v>
      </c>
      <c r="H28" s="158">
        <v>15988</v>
      </c>
      <c r="I28" s="158">
        <v>20000</v>
      </c>
      <c r="J28" s="195">
        <v>0</v>
      </c>
      <c r="K28" s="162">
        <v>-4006</v>
      </c>
    </row>
    <row r="29" spans="1:11" ht="11.1" customHeight="1">
      <c r="A29" s="154" t="s">
        <v>258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259</v>
      </c>
      <c r="B30" s="158">
        <v>55894</v>
      </c>
      <c r="C30" s="158">
        <v>3900</v>
      </c>
      <c r="D30" s="193">
        <v>0</v>
      </c>
      <c r="E30" s="158">
        <v>42417</v>
      </c>
      <c r="F30" s="193">
        <v>0</v>
      </c>
      <c r="G30" s="158">
        <v>2268</v>
      </c>
      <c r="H30" s="158">
        <v>7309</v>
      </c>
      <c r="I30" s="158">
        <v>10000</v>
      </c>
      <c r="J30" s="195">
        <v>0</v>
      </c>
      <c r="K30" s="162">
        <v>-2598</v>
      </c>
    </row>
    <row r="31" spans="1:11" ht="11.1" customHeight="1">
      <c r="A31" s="154" t="s">
        <v>260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40"/>
      <c r="B32" s="72"/>
      <c r="C32" s="72"/>
      <c r="D32" s="72"/>
      <c r="E32" s="72"/>
      <c r="F32" s="72"/>
      <c r="G32" s="72"/>
      <c r="H32" s="72"/>
      <c r="I32" s="72"/>
      <c r="J32" s="76"/>
      <c r="K32" s="78"/>
    </row>
    <row r="33" spans="1:11" ht="11.1" customHeight="1" thickBot="1">
      <c r="A33" s="42"/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38"/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38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9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5">
    <mergeCell ref="A1:K1"/>
    <mergeCell ref="A2:K2"/>
    <mergeCell ref="A3:K3"/>
    <mergeCell ref="H7:H8"/>
    <mergeCell ref="J7:J8"/>
    <mergeCell ref="K7:K8"/>
    <mergeCell ref="I7:I8"/>
    <mergeCell ref="C5:C6"/>
    <mergeCell ref="B7:B8"/>
    <mergeCell ref="F4:G4"/>
    <mergeCell ref="G22:G23"/>
    <mergeCell ref="H20:K21"/>
    <mergeCell ref="D7:D8"/>
    <mergeCell ref="E7:E8"/>
    <mergeCell ref="E22:E23"/>
    <mergeCell ref="H9:H10"/>
    <mergeCell ref="I11:I12"/>
    <mergeCell ref="F11:G12"/>
    <mergeCell ref="F13:G14"/>
    <mergeCell ref="J11:J12"/>
    <mergeCell ref="C7:C8"/>
    <mergeCell ref="B9:B10"/>
    <mergeCell ref="C9:C10"/>
    <mergeCell ref="J19:K19"/>
    <mergeCell ref="I9:I10"/>
    <mergeCell ref="J9:J10"/>
    <mergeCell ref="K9:K10"/>
    <mergeCell ref="B11:B12"/>
    <mergeCell ref="C11:C12"/>
    <mergeCell ref="D11:D12"/>
    <mergeCell ref="A22:A23"/>
    <mergeCell ref="F22:F23"/>
    <mergeCell ref="K24:K25"/>
    <mergeCell ref="F26:F27"/>
    <mergeCell ref="G26:G27"/>
    <mergeCell ref="H26:H27"/>
    <mergeCell ref="I26:I27"/>
    <mergeCell ref="C22:C23"/>
    <mergeCell ref="B22:B23"/>
    <mergeCell ref="D22:D23"/>
    <mergeCell ref="D4:E4"/>
    <mergeCell ref="D9:D10"/>
    <mergeCell ref="E9:E10"/>
    <mergeCell ref="E5:E6"/>
    <mergeCell ref="D5:D6"/>
    <mergeCell ref="F5:G6"/>
    <mergeCell ref="F7:G8"/>
    <mergeCell ref="F9:G10"/>
    <mergeCell ref="K11:K12"/>
    <mergeCell ref="B13:B14"/>
    <mergeCell ref="C13:C14"/>
    <mergeCell ref="D13:D14"/>
    <mergeCell ref="E13:E14"/>
    <mergeCell ref="H13:H14"/>
    <mergeCell ref="I13:I14"/>
    <mergeCell ref="E11:E12"/>
    <mergeCell ref="H11:H12"/>
    <mergeCell ref="J13:J14"/>
    <mergeCell ref="K13:K14"/>
    <mergeCell ref="B15:B16"/>
    <mergeCell ref="C15:C16"/>
    <mergeCell ref="D15:D16"/>
    <mergeCell ref="E15:E16"/>
    <mergeCell ref="H15:H16"/>
    <mergeCell ref="I15:I16"/>
    <mergeCell ref="F15:G16"/>
    <mergeCell ref="J15:J16"/>
    <mergeCell ref="K15:K16"/>
    <mergeCell ref="B17:B18"/>
    <mergeCell ref="C17:C18"/>
    <mergeCell ref="D17:D18"/>
    <mergeCell ref="E17:E18"/>
    <mergeCell ref="H17:H18"/>
    <mergeCell ref="I17:I18"/>
    <mergeCell ref="F17:G18"/>
    <mergeCell ref="J17:J18"/>
    <mergeCell ref="K17:K18"/>
    <mergeCell ref="B24:B25"/>
    <mergeCell ref="C24:C25"/>
    <mergeCell ref="D24:D25"/>
    <mergeCell ref="E24:E25"/>
    <mergeCell ref="F24:F25"/>
    <mergeCell ref="G24:G25"/>
    <mergeCell ref="H24:H25"/>
    <mergeCell ref="C20:C21"/>
    <mergeCell ref="B20:B21"/>
    <mergeCell ref="J28:J29"/>
    <mergeCell ref="I24:I25"/>
    <mergeCell ref="J24:J25"/>
    <mergeCell ref="B26:B27"/>
    <mergeCell ref="C26:C27"/>
    <mergeCell ref="D26:D27"/>
    <mergeCell ref="E26:E27"/>
    <mergeCell ref="J26:J27"/>
    <mergeCell ref="I28:I29"/>
    <mergeCell ref="E30:E31"/>
    <mergeCell ref="I30:I31"/>
    <mergeCell ref="K26:K27"/>
    <mergeCell ref="B28:B29"/>
    <mergeCell ref="C28:C29"/>
    <mergeCell ref="D28:D29"/>
    <mergeCell ref="E28:E29"/>
    <mergeCell ref="F28:F29"/>
    <mergeCell ref="G28:G29"/>
    <mergeCell ref="H28:H29"/>
    <mergeCell ref="F30:F31"/>
    <mergeCell ref="G30:G31"/>
    <mergeCell ref="B32:B33"/>
    <mergeCell ref="C32:C33"/>
    <mergeCell ref="D32:D33"/>
    <mergeCell ref="E32:E33"/>
    <mergeCell ref="F32:F33"/>
    <mergeCell ref="B30:B31"/>
    <mergeCell ref="C30:C31"/>
    <mergeCell ref="D30:D31"/>
    <mergeCell ref="G32:G33"/>
    <mergeCell ref="H30:H31"/>
    <mergeCell ref="H5:H6"/>
    <mergeCell ref="J32:J33"/>
    <mergeCell ref="K32:K33"/>
    <mergeCell ref="J30:J31"/>
    <mergeCell ref="K30:K31"/>
    <mergeCell ref="H32:H33"/>
    <mergeCell ref="I32:I33"/>
    <mergeCell ref="K28:K29"/>
  </mergeCells>
  <printOptions horizontalCentered="1"/>
  <pageMargins left="0.74803149606299213" right="0.59055118110236227" top="0.39370078740157483" bottom="0.19685039370078741" header="0" footer="0.39370078740157483"/>
  <pageSetup paperSize="9" firstPageNumber="12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625" customWidth="1"/>
    <col min="3" max="3" width="14.625" customWidth="1"/>
    <col min="4" max="4" width="11.625" customWidth="1"/>
    <col min="5" max="5" width="15.125" customWidth="1"/>
    <col min="6" max="6" width="10.625" customWidth="1"/>
    <col min="7" max="7" width="8.125" customWidth="1"/>
    <col min="8" max="8" width="15.125" customWidth="1"/>
    <col min="9" max="9" width="7.625" customWidth="1"/>
    <col min="10" max="10" width="8.625" customWidth="1"/>
    <col min="11" max="11" width="7.625" customWidth="1"/>
  </cols>
  <sheetData>
    <row r="1" spans="1:11" ht="21" customHeight="1">
      <c r="A1" s="102" t="s">
        <v>76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</row>
    <row r="2" spans="1:11" ht="21" customHeight="1">
      <c r="A2" s="102" t="s">
        <v>77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1" ht="18.6" customHeight="1">
      <c r="A3" s="104" t="s">
        <v>169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</row>
    <row r="4" spans="1:11" ht="18.6" customHeight="1" thickBot="1">
      <c r="A4" s="1"/>
      <c r="B4" s="1"/>
      <c r="C4" s="202" t="s">
        <v>19</v>
      </c>
      <c r="D4" s="120"/>
      <c r="E4" s="58" t="s">
        <v>10</v>
      </c>
      <c r="F4" s="58"/>
      <c r="G4" s="58"/>
      <c r="H4" s="1"/>
      <c r="I4" s="1"/>
      <c r="J4" s="1"/>
      <c r="K4" s="37" t="s">
        <v>70</v>
      </c>
    </row>
    <row r="5" spans="1:11" ht="15" customHeight="1">
      <c r="A5" s="2" t="s">
        <v>68</v>
      </c>
      <c r="B5" s="6" t="s">
        <v>0</v>
      </c>
      <c r="C5" s="28" t="s">
        <v>54</v>
      </c>
      <c r="D5" s="28" t="s">
        <v>45</v>
      </c>
      <c r="E5" s="28" t="s">
        <v>139</v>
      </c>
      <c r="F5" s="68" t="s">
        <v>192</v>
      </c>
      <c r="G5" s="69"/>
      <c r="H5" s="28" t="s">
        <v>194</v>
      </c>
      <c r="I5" s="62" t="s">
        <v>6</v>
      </c>
      <c r="J5" s="28" t="s">
        <v>196</v>
      </c>
      <c r="K5" s="3" t="s">
        <v>1</v>
      </c>
    </row>
    <row r="6" spans="1:11" ht="15" customHeight="1">
      <c r="A6" s="30" t="s">
        <v>69</v>
      </c>
      <c r="B6" s="13" t="s">
        <v>5</v>
      </c>
      <c r="C6" s="29"/>
      <c r="D6" s="29"/>
      <c r="E6" s="29"/>
      <c r="F6" s="70"/>
      <c r="G6" s="71"/>
      <c r="H6" s="29"/>
      <c r="I6" s="61"/>
      <c r="J6" s="29"/>
      <c r="K6" s="15" t="s">
        <v>3</v>
      </c>
    </row>
    <row r="7" spans="1:11" ht="21" customHeight="1">
      <c r="A7" s="16" t="s">
        <v>35</v>
      </c>
      <c r="B7" s="99" t="s">
        <v>23</v>
      </c>
      <c r="C7" s="99" t="s">
        <v>39</v>
      </c>
      <c r="D7" s="99" t="s">
        <v>40</v>
      </c>
      <c r="E7" s="99" t="s">
        <v>41</v>
      </c>
      <c r="F7" s="65" t="s">
        <v>193</v>
      </c>
      <c r="G7" s="66"/>
      <c r="H7" s="99" t="s">
        <v>195</v>
      </c>
      <c r="I7" s="99" t="s">
        <v>47</v>
      </c>
      <c r="J7" s="99" t="s">
        <v>42</v>
      </c>
      <c r="K7" s="65" t="s">
        <v>24</v>
      </c>
    </row>
    <row r="8" spans="1:11" ht="21" customHeight="1" thickBot="1">
      <c r="A8" s="23" t="s">
        <v>46</v>
      </c>
      <c r="B8" s="45"/>
      <c r="C8" s="45"/>
      <c r="D8" s="45"/>
      <c r="E8" s="45"/>
      <c r="F8" s="67"/>
      <c r="G8" s="48"/>
      <c r="H8" s="45"/>
      <c r="I8" s="45"/>
      <c r="J8" s="45"/>
      <c r="K8" s="67"/>
    </row>
    <row r="9" spans="1:11" ht="12.6" customHeight="1">
      <c r="A9" s="143" t="s">
        <v>11</v>
      </c>
      <c r="B9" s="146">
        <v>3847312</v>
      </c>
      <c r="C9" s="146">
        <v>16414</v>
      </c>
      <c r="D9" s="146">
        <v>228880</v>
      </c>
      <c r="E9" s="146">
        <v>329256</v>
      </c>
      <c r="F9" s="173">
        <v>155327</v>
      </c>
      <c r="G9" s="176">
        <v>0</v>
      </c>
      <c r="H9" s="146">
        <v>93052</v>
      </c>
      <c r="I9" s="146">
        <v>190717</v>
      </c>
      <c r="J9" s="149">
        <v>1231805</v>
      </c>
      <c r="K9" s="152">
        <v>1601862</v>
      </c>
    </row>
    <row r="10" spans="1:11" ht="11.1" customHeight="1">
      <c r="A10" s="155" t="s">
        <v>198</v>
      </c>
      <c r="B10" s="86"/>
      <c r="C10" s="86"/>
      <c r="D10" s="86"/>
      <c r="E10" s="86"/>
      <c r="F10" s="111"/>
      <c r="G10" s="112"/>
      <c r="H10" s="86"/>
      <c r="I10" s="86"/>
      <c r="J10" s="88"/>
      <c r="K10" s="94"/>
    </row>
    <row r="11" spans="1:11" ht="12.6" customHeight="1">
      <c r="A11" s="156" t="s">
        <v>14</v>
      </c>
      <c r="B11" s="158">
        <v>663023</v>
      </c>
      <c r="C11" s="158">
        <v>2502</v>
      </c>
      <c r="D11" s="158">
        <v>15630</v>
      </c>
      <c r="E11" s="158">
        <v>9600</v>
      </c>
      <c r="F11" s="178">
        <v>49271</v>
      </c>
      <c r="G11" s="180">
        <v>0</v>
      </c>
      <c r="H11" s="193">
        <v>0</v>
      </c>
      <c r="I11" s="158">
        <v>9074</v>
      </c>
      <c r="J11" s="160">
        <v>253696</v>
      </c>
      <c r="K11" s="162">
        <v>323250</v>
      </c>
    </row>
    <row r="12" spans="1:11" ht="11.1" customHeight="1">
      <c r="A12" s="154" t="s">
        <v>105</v>
      </c>
      <c r="B12" s="75"/>
      <c r="C12" s="75"/>
      <c r="D12" s="75"/>
      <c r="E12" s="75"/>
      <c r="F12" s="97"/>
      <c r="G12" s="98"/>
      <c r="H12" s="75"/>
      <c r="I12" s="75"/>
      <c r="J12" s="83"/>
      <c r="K12" s="81"/>
    </row>
    <row r="13" spans="1:11" ht="12.6" customHeight="1">
      <c r="A13" s="156" t="s">
        <v>261</v>
      </c>
      <c r="B13" s="158">
        <v>136923</v>
      </c>
      <c r="C13" s="158">
        <v>484</v>
      </c>
      <c r="D13" s="158">
        <v>13704</v>
      </c>
      <c r="E13" s="158">
        <v>8641</v>
      </c>
      <c r="F13" s="183">
        <v>12281</v>
      </c>
      <c r="G13" s="185">
        <v>0</v>
      </c>
      <c r="H13" s="193">
        <v>0</v>
      </c>
      <c r="I13" s="158">
        <v>491</v>
      </c>
      <c r="J13" s="160">
        <v>22024</v>
      </c>
      <c r="K13" s="162">
        <v>79299</v>
      </c>
    </row>
    <row r="14" spans="1:11" ht="11.1" customHeight="1">
      <c r="A14" s="154" t="s">
        <v>262</v>
      </c>
      <c r="B14" s="75"/>
      <c r="C14" s="75"/>
      <c r="D14" s="75"/>
      <c r="E14" s="75"/>
      <c r="F14" s="97"/>
      <c r="G14" s="98"/>
      <c r="H14" s="75"/>
      <c r="I14" s="75"/>
      <c r="J14" s="83"/>
      <c r="K14" s="81"/>
    </row>
    <row r="15" spans="1:11" ht="12.6" customHeight="1">
      <c r="A15" s="156" t="s">
        <v>263</v>
      </c>
      <c r="B15" s="158">
        <v>24296</v>
      </c>
      <c r="C15" s="158">
        <v>118</v>
      </c>
      <c r="D15" s="158">
        <v>4129</v>
      </c>
      <c r="E15" s="158">
        <v>94</v>
      </c>
      <c r="F15" s="183">
        <v>1536</v>
      </c>
      <c r="G15" s="185">
        <v>0</v>
      </c>
      <c r="H15" s="193">
        <v>0</v>
      </c>
      <c r="I15" s="158">
        <v>159</v>
      </c>
      <c r="J15" s="160">
        <v>18502</v>
      </c>
      <c r="K15" s="162">
        <v>-243</v>
      </c>
    </row>
    <row r="16" spans="1:11" ht="11.1" customHeight="1">
      <c r="A16" s="154" t="s">
        <v>264</v>
      </c>
      <c r="B16" s="75"/>
      <c r="C16" s="75"/>
      <c r="D16" s="75"/>
      <c r="E16" s="75"/>
      <c r="F16" s="97"/>
      <c r="G16" s="98"/>
      <c r="H16" s="75"/>
      <c r="I16" s="75"/>
      <c r="J16" s="83"/>
      <c r="K16" s="81"/>
    </row>
    <row r="17" spans="1:11" ht="12.6" customHeight="1">
      <c r="A17" s="156" t="s">
        <v>265</v>
      </c>
      <c r="B17" s="164">
        <v>9256</v>
      </c>
      <c r="C17" s="164">
        <v>108</v>
      </c>
      <c r="D17" s="164">
        <v>236</v>
      </c>
      <c r="E17" s="164">
        <v>24</v>
      </c>
      <c r="F17" s="201">
        <v>0</v>
      </c>
      <c r="G17" s="185">
        <v>0</v>
      </c>
      <c r="H17" s="164">
        <v>1790</v>
      </c>
      <c r="I17" s="164">
        <v>37</v>
      </c>
      <c r="J17" s="166">
        <v>7013</v>
      </c>
      <c r="K17" s="168">
        <v>48</v>
      </c>
    </row>
    <row r="18" spans="1:11" ht="11.1" customHeight="1" thickBot="1">
      <c r="A18" s="170" t="s">
        <v>266</v>
      </c>
      <c r="B18" s="73"/>
      <c r="C18" s="73"/>
      <c r="D18" s="73"/>
      <c r="E18" s="73"/>
      <c r="F18" s="100"/>
      <c r="G18" s="101"/>
      <c r="H18" s="73"/>
      <c r="I18" s="73"/>
      <c r="J18" s="77"/>
      <c r="K18" s="79"/>
    </row>
    <row r="19" spans="1:11" ht="7.5" customHeight="1" thickBot="1">
      <c r="A19" s="4"/>
      <c r="B19" s="5"/>
      <c r="C19" s="4"/>
      <c r="D19" s="4"/>
      <c r="E19" s="4"/>
      <c r="F19" s="4"/>
      <c r="G19" s="4"/>
      <c r="H19" s="4"/>
      <c r="I19" s="4"/>
      <c r="J19" s="84"/>
      <c r="K19" s="84"/>
    </row>
    <row r="20" spans="1:11" ht="15" customHeight="1">
      <c r="A20" s="2" t="s">
        <v>141</v>
      </c>
      <c r="B20" s="28" t="s">
        <v>144</v>
      </c>
      <c r="C20" s="117" t="s">
        <v>111</v>
      </c>
      <c r="D20" s="3" t="s">
        <v>7</v>
      </c>
      <c r="E20" s="12" t="s">
        <v>27</v>
      </c>
      <c r="F20" s="28" t="s">
        <v>112</v>
      </c>
      <c r="G20" s="6" t="s">
        <v>2</v>
      </c>
      <c r="H20" s="116" t="s">
        <v>140</v>
      </c>
      <c r="I20" s="3"/>
      <c r="J20" s="3"/>
      <c r="K20" s="3"/>
    </row>
    <row r="21" spans="1:11" ht="15" customHeight="1">
      <c r="A21" s="20" t="s">
        <v>49</v>
      </c>
      <c r="B21" s="29"/>
      <c r="C21" s="118"/>
      <c r="D21" s="17"/>
      <c r="E21" s="14" t="s">
        <v>3</v>
      </c>
      <c r="F21" s="29"/>
      <c r="G21" s="13" t="s">
        <v>3</v>
      </c>
      <c r="H21" s="25" t="s">
        <v>3</v>
      </c>
      <c r="I21" s="121" t="s">
        <v>197</v>
      </c>
      <c r="J21" s="21" t="s">
        <v>4</v>
      </c>
      <c r="K21" s="123" t="s">
        <v>113</v>
      </c>
    </row>
    <row r="22" spans="1:11" ht="15.95" customHeight="1">
      <c r="A22" s="105" t="s">
        <v>52</v>
      </c>
      <c r="B22" s="99" t="s">
        <v>49</v>
      </c>
      <c r="C22" s="99" t="s">
        <v>50</v>
      </c>
      <c r="D22" s="99" t="s">
        <v>53</v>
      </c>
      <c r="E22" s="99" t="s">
        <v>51</v>
      </c>
      <c r="F22" s="99" t="s">
        <v>114</v>
      </c>
      <c r="G22" s="99" t="s">
        <v>30</v>
      </c>
      <c r="H22" s="15" t="s">
        <v>3</v>
      </c>
      <c r="I22" s="122"/>
      <c r="J22" s="31"/>
      <c r="K22" s="124"/>
    </row>
    <row r="23" spans="1:11" ht="30" customHeight="1" thickBot="1">
      <c r="A23" s="106"/>
      <c r="B23" s="45"/>
      <c r="C23" s="107"/>
      <c r="D23" s="45"/>
      <c r="E23" s="107"/>
      <c r="F23" s="45"/>
      <c r="G23" s="45"/>
      <c r="H23" s="19" t="s">
        <v>3</v>
      </c>
      <c r="I23" s="45" t="s">
        <v>115</v>
      </c>
      <c r="J23" s="45" t="s">
        <v>34</v>
      </c>
      <c r="K23" s="46" t="s">
        <v>116</v>
      </c>
    </row>
    <row r="24" spans="1:11" ht="12.6" customHeight="1">
      <c r="A24" s="143" t="s">
        <v>11</v>
      </c>
      <c r="B24" s="146">
        <v>3847312</v>
      </c>
      <c r="C24" s="146">
        <v>670157</v>
      </c>
      <c r="D24" s="146">
        <v>25979</v>
      </c>
      <c r="E24" s="146">
        <v>1850264</v>
      </c>
      <c r="F24" s="146">
        <v>756329</v>
      </c>
      <c r="G24" s="146">
        <v>392819</v>
      </c>
      <c r="H24" s="146">
        <v>151765</v>
      </c>
      <c r="I24" s="146">
        <v>39639</v>
      </c>
      <c r="J24" s="149">
        <v>112688</v>
      </c>
      <c r="K24" s="152">
        <v>-562</v>
      </c>
    </row>
    <row r="25" spans="1:11" ht="11.1" customHeight="1">
      <c r="A25" s="155" t="s">
        <v>198</v>
      </c>
      <c r="B25" s="86"/>
      <c r="C25" s="86"/>
      <c r="D25" s="86"/>
      <c r="E25" s="86"/>
      <c r="F25" s="86"/>
      <c r="G25" s="86"/>
      <c r="H25" s="86"/>
      <c r="I25" s="86"/>
      <c r="J25" s="88"/>
      <c r="K25" s="94"/>
    </row>
    <row r="26" spans="1:11" ht="12.6" customHeight="1">
      <c r="A26" s="156" t="s">
        <v>14</v>
      </c>
      <c r="B26" s="158">
        <v>663023</v>
      </c>
      <c r="C26" s="158">
        <v>85474</v>
      </c>
      <c r="D26" s="158">
        <v>2288</v>
      </c>
      <c r="E26" s="158">
        <v>399845</v>
      </c>
      <c r="F26" s="158">
        <v>132725</v>
      </c>
      <c r="G26" s="158">
        <v>16331</v>
      </c>
      <c r="H26" s="158">
        <v>26359</v>
      </c>
      <c r="I26" s="158">
        <v>4454</v>
      </c>
      <c r="J26" s="160">
        <v>21906</v>
      </c>
      <c r="K26" s="199">
        <v>0</v>
      </c>
    </row>
    <row r="27" spans="1:11" ht="11.1" customHeight="1">
      <c r="A27" s="154" t="s">
        <v>105</v>
      </c>
      <c r="B27" s="75"/>
      <c r="C27" s="75"/>
      <c r="D27" s="75"/>
      <c r="E27" s="75"/>
      <c r="F27" s="75"/>
      <c r="G27" s="75"/>
      <c r="H27" s="75"/>
      <c r="I27" s="75"/>
      <c r="J27" s="83"/>
      <c r="K27" s="81"/>
    </row>
    <row r="28" spans="1:11" ht="12.6" customHeight="1">
      <c r="A28" s="156" t="s">
        <v>261</v>
      </c>
      <c r="B28" s="158">
        <v>136923</v>
      </c>
      <c r="C28" s="193">
        <v>0</v>
      </c>
      <c r="D28" s="158">
        <v>859</v>
      </c>
      <c r="E28" s="158">
        <v>99440</v>
      </c>
      <c r="F28" s="158">
        <v>15232</v>
      </c>
      <c r="G28" s="158">
        <v>8435</v>
      </c>
      <c r="H28" s="158">
        <v>12957</v>
      </c>
      <c r="I28" s="158">
        <v>390</v>
      </c>
      <c r="J28" s="160">
        <v>12548</v>
      </c>
      <c r="K28" s="162">
        <v>20</v>
      </c>
    </row>
    <row r="29" spans="1:11" ht="11.1" customHeight="1">
      <c r="A29" s="154" t="s">
        <v>262</v>
      </c>
      <c r="B29" s="75"/>
      <c r="C29" s="75"/>
      <c r="D29" s="75"/>
      <c r="E29" s="75"/>
      <c r="F29" s="75"/>
      <c r="G29" s="75"/>
      <c r="H29" s="75"/>
      <c r="I29" s="75"/>
      <c r="J29" s="83"/>
      <c r="K29" s="81"/>
    </row>
    <row r="30" spans="1:11" ht="12.6" customHeight="1">
      <c r="A30" s="156" t="s">
        <v>263</v>
      </c>
      <c r="B30" s="158">
        <v>24296</v>
      </c>
      <c r="C30" s="158">
        <v>3889</v>
      </c>
      <c r="D30" s="158">
        <v>254</v>
      </c>
      <c r="E30" s="158">
        <v>8129</v>
      </c>
      <c r="F30" s="158">
        <v>5983</v>
      </c>
      <c r="G30" s="158">
        <v>839</v>
      </c>
      <c r="H30" s="158">
        <v>5202</v>
      </c>
      <c r="I30" s="158">
        <v>1000</v>
      </c>
      <c r="J30" s="160">
        <v>4222</v>
      </c>
      <c r="K30" s="162">
        <v>-20</v>
      </c>
    </row>
    <row r="31" spans="1:11" ht="11.1" customHeight="1">
      <c r="A31" s="154" t="s">
        <v>264</v>
      </c>
      <c r="B31" s="75"/>
      <c r="C31" s="75"/>
      <c r="D31" s="75"/>
      <c r="E31" s="75"/>
      <c r="F31" s="75"/>
      <c r="G31" s="75"/>
      <c r="H31" s="75"/>
      <c r="I31" s="75"/>
      <c r="J31" s="83"/>
      <c r="K31" s="81"/>
    </row>
    <row r="32" spans="1:11" ht="12.6" customHeight="1">
      <c r="A32" s="156" t="s">
        <v>265</v>
      </c>
      <c r="B32" s="164">
        <v>9256</v>
      </c>
      <c r="C32" s="197">
        <v>0</v>
      </c>
      <c r="D32" s="164">
        <v>35</v>
      </c>
      <c r="E32" s="164">
        <v>240</v>
      </c>
      <c r="F32" s="164">
        <v>7718</v>
      </c>
      <c r="G32" s="164">
        <v>271</v>
      </c>
      <c r="H32" s="164">
        <v>992</v>
      </c>
      <c r="I32" s="164">
        <v>665</v>
      </c>
      <c r="J32" s="166">
        <v>327</v>
      </c>
      <c r="K32" s="168">
        <v>1</v>
      </c>
    </row>
    <row r="33" spans="1:11" ht="11.1" customHeight="1" thickBot="1">
      <c r="A33" s="170" t="s">
        <v>266</v>
      </c>
      <c r="B33" s="73"/>
      <c r="C33" s="73"/>
      <c r="D33" s="73"/>
      <c r="E33" s="73"/>
      <c r="F33" s="73"/>
      <c r="G33" s="73"/>
      <c r="H33" s="73"/>
      <c r="I33" s="73"/>
      <c r="J33" s="77"/>
      <c r="K33" s="79"/>
    </row>
    <row r="34" spans="1:11" ht="13.5" customHeight="1">
      <c r="A34" s="7" t="s">
        <v>136</v>
      </c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1:10" ht="13.5" customHeight="1">
      <c r="A35" s="7"/>
      <c r="B35" s="7"/>
      <c r="C35" s="7"/>
      <c r="D35" s="7"/>
      <c r="E35" s="7"/>
      <c r="F35" s="7"/>
      <c r="G35" s="7"/>
      <c r="H35" s="7"/>
      <c r="I35" s="7"/>
      <c r="J35" s="7"/>
    </row>
    <row r="36" spans="1:11" ht="13.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1:11" ht="13.5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8"/>
    </row>
    <row r="38" spans="1:11" ht="13.5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</row>
    <row r="39" spans="1:11" ht="13.5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</row>
  </sheetData>
  <mergeCells count="129">
    <mergeCell ref="J5:J6"/>
    <mergeCell ref="F15:G16"/>
    <mergeCell ref="H17:H18"/>
    <mergeCell ref="H15:H16"/>
    <mergeCell ref="H5:H6"/>
    <mergeCell ref="F5:G6"/>
    <mergeCell ref="F7:G8"/>
    <mergeCell ref="F9:G10"/>
    <mergeCell ref="F11:G12"/>
    <mergeCell ref="F13:G14"/>
    <mergeCell ref="I32:I33"/>
    <mergeCell ref="H30:H31"/>
    <mergeCell ref="I30:I31"/>
    <mergeCell ref="K32:K33"/>
    <mergeCell ref="K30:K31"/>
    <mergeCell ref="F17:G18"/>
    <mergeCell ref="I28:I29"/>
    <mergeCell ref="J32:J33"/>
    <mergeCell ref="K28:K29"/>
    <mergeCell ref="H28:H29"/>
    <mergeCell ref="C32:C33"/>
    <mergeCell ref="D32:D33"/>
    <mergeCell ref="E32:E33"/>
    <mergeCell ref="F32:F33"/>
    <mergeCell ref="G32:G33"/>
    <mergeCell ref="H32:H33"/>
    <mergeCell ref="B30:B31"/>
    <mergeCell ref="C30:C31"/>
    <mergeCell ref="D30:D31"/>
    <mergeCell ref="E30:E31"/>
    <mergeCell ref="F30:F31"/>
    <mergeCell ref="G30:G31"/>
    <mergeCell ref="B32:B33"/>
    <mergeCell ref="I26:I27"/>
    <mergeCell ref="J30:J31"/>
    <mergeCell ref="K26:K27"/>
    <mergeCell ref="B28:B29"/>
    <mergeCell ref="C28:C29"/>
    <mergeCell ref="D28:D29"/>
    <mergeCell ref="E28:E29"/>
    <mergeCell ref="F28:F29"/>
    <mergeCell ref="G28:G29"/>
    <mergeCell ref="I24:I25"/>
    <mergeCell ref="J28:J29"/>
    <mergeCell ref="K24:K25"/>
    <mergeCell ref="B26:B27"/>
    <mergeCell ref="C26:C27"/>
    <mergeCell ref="D26:D27"/>
    <mergeCell ref="E26:E27"/>
    <mergeCell ref="F26:F27"/>
    <mergeCell ref="G26:G27"/>
    <mergeCell ref="H26:H27"/>
    <mergeCell ref="J26:J27"/>
    <mergeCell ref="K17:K18"/>
    <mergeCell ref="B24:B25"/>
    <mergeCell ref="C24:C25"/>
    <mergeCell ref="D24:D25"/>
    <mergeCell ref="E24:E25"/>
    <mergeCell ref="F24:F25"/>
    <mergeCell ref="G24:G25"/>
    <mergeCell ref="J19:K19"/>
    <mergeCell ref="H24:H25"/>
    <mergeCell ref="E15:E16"/>
    <mergeCell ref="I15:I16"/>
    <mergeCell ref="J24:J25"/>
    <mergeCell ref="K15:K16"/>
    <mergeCell ref="B17:B18"/>
    <mergeCell ref="C17:C18"/>
    <mergeCell ref="D17:D18"/>
    <mergeCell ref="E17:E18"/>
    <mergeCell ref="D22:D23"/>
    <mergeCell ref="E22:E23"/>
    <mergeCell ref="K9:K10"/>
    <mergeCell ref="B13:B14"/>
    <mergeCell ref="C13:C14"/>
    <mergeCell ref="D13:D14"/>
    <mergeCell ref="E13:E14"/>
    <mergeCell ref="J17:J18"/>
    <mergeCell ref="K13:K14"/>
    <mergeCell ref="B15:B16"/>
    <mergeCell ref="C15:C16"/>
    <mergeCell ref="D15:D16"/>
    <mergeCell ref="F20:F21"/>
    <mergeCell ref="I21:I22"/>
    <mergeCell ref="K21:K22"/>
    <mergeCell ref="J15:J16"/>
    <mergeCell ref="G22:G23"/>
    <mergeCell ref="K11:K12"/>
    <mergeCell ref="H13:H14"/>
    <mergeCell ref="I13:I14"/>
    <mergeCell ref="F22:F23"/>
    <mergeCell ref="I17:I18"/>
    <mergeCell ref="B20:B21"/>
    <mergeCell ref="C4:D4"/>
    <mergeCell ref="C9:C10"/>
    <mergeCell ref="D9:D10"/>
    <mergeCell ref="E9:E10"/>
    <mergeCell ref="J13:J14"/>
    <mergeCell ref="E4:G4"/>
    <mergeCell ref="I9:I10"/>
    <mergeCell ref="D11:D12"/>
    <mergeCell ref="J11:J12"/>
    <mergeCell ref="I11:I12"/>
    <mergeCell ref="B9:B10"/>
    <mergeCell ref="B7:B8"/>
    <mergeCell ref="C7:C8"/>
    <mergeCell ref="D7:D8"/>
    <mergeCell ref="E7:E8"/>
    <mergeCell ref="H9:H10"/>
    <mergeCell ref="J7:J8"/>
    <mergeCell ref="A22:A23"/>
    <mergeCell ref="B22:B23"/>
    <mergeCell ref="C20:C21"/>
    <mergeCell ref="C22:C23"/>
    <mergeCell ref="J9:J10"/>
    <mergeCell ref="B11:B12"/>
    <mergeCell ref="C11:C12"/>
    <mergeCell ref="E11:E12"/>
    <mergeCell ref="H11:H12"/>
    <mergeCell ref="K7:K8"/>
    <mergeCell ref="H20:K20"/>
    <mergeCell ref="A1:K1"/>
    <mergeCell ref="H7:H8"/>
    <mergeCell ref="I7:I8"/>
    <mergeCell ref="E5:E6"/>
    <mergeCell ref="A2:K2"/>
    <mergeCell ref="A3:K3"/>
    <mergeCell ref="C5:C6"/>
    <mergeCell ref="D5:D6"/>
  </mergeCells>
  <printOptions horizontalCentered="1"/>
  <pageMargins left="0.74803149606299213" right="0.59055118110236227" top="0.39370078740157483" bottom="0.19685039370078741" header="0" footer="0.39370078740157483"/>
  <pageSetup paperSize="9" firstPageNumber="12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2006-02-10T01:50:09Z</dcterms:created>
  <dcterms:modified xsi:type="dcterms:W3CDTF">2024-12-18T05:48:24Z</dcterms:modified>
  <dc:subject>金融機構資產負債簡表</dc:subject>
  <cp:lastPrinted>2023-01-06T08:09:22Z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