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1" sheetId="1" r:id="rId1"/>
    <sheet name="10-1(續一)" sheetId="2" r:id="rId2"/>
    <sheet name="10-1(續二)" sheetId="3" r:id="rId3"/>
    <sheet name="10-1(續三)" sheetId="4" r:id="rId4"/>
    <sheet name="10-1(續四)" sheetId="5" r:id="rId5"/>
    <sheet name="10-1(續五)" sheetId="6" r:id="rId6"/>
    <sheet name="10-1(續六)" sheetId="7" r:id="rId7"/>
    <sheet name="10-1(續七)" sheetId="8" r:id="rId8"/>
    <sheet name="10-1(續八)" sheetId="9" r:id="rId9"/>
    <sheet name="10-1(續九)" sheetId="10" r:id="rId10"/>
    <sheet name="10-1(續十)" sheetId="11" r:id="rId11"/>
    <sheet name="10-1(續十一)" sheetId="12" r:id="rId12"/>
    <sheet name="10-1(續十二)" sheetId="13" r:id="rId13"/>
    <sheet name="10-1(續十三)" sheetId="14" r:id="rId14"/>
    <sheet name="10-1(續十四)" sheetId="15" r:id="rId15"/>
    <sheet name="10-1(續十五)" sheetId="16" r:id="rId16"/>
    <sheet name="10-1(續十六)" sheetId="17" r:id="rId17"/>
    <sheet name="10-1(續十七)" sheetId="18" r:id="rId18"/>
    <sheet name="10-1(續十八)" sheetId="19" r:id="rId19"/>
    <sheet name="10-1(續十九)" sheetId="20" r:id="rId20"/>
    <sheet name="10-1(續二十)" sheetId="21" r:id="rId21"/>
    <sheet name="10-1(續二十一完)" sheetId="22" r:id="rId22"/>
  </sheets>
  <definedNames>
    <definedName name="Print_Area" localSheetId="0">'10-1'!$A$1:$K$35</definedName>
    <definedName name="Print_Area" localSheetId="1">'10-1(續一)'!$A$1:$K$35</definedName>
    <definedName name="Print_Area" localSheetId="7">'10-1(續七)'!$A$1:$K$33</definedName>
    <definedName name="Print_Area" localSheetId="9">'10-1(續九)'!$A$1:$K$34</definedName>
    <definedName name="Print_Area" localSheetId="2">'10-1(續二)'!$A$1:$K$33</definedName>
    <definedName name="Print_Area" localSheetId="20">'10-1(續二十)'!$A$1:$L$34</definedName>
    <definedName name="Print_Area" localSheetId="21">'10-1(續二十一完)'!$A$1:$L$34</definedName>
    <definedName name="Print_Area" localSheetId="8">'10-1(續八)'!$A$1:$K$34</definedName>
    <definedName name="Print_Area" localSheetId="10">'10-1(續十)'!$A$1:$K$33</definedName>
    <definedName name="Print_Area" localSheetId="11">'10-1(續十一)'!$A$1:$K$33</definedName>
    <definedName name="Print_Area" localSheetId="17">'10-1(續十七)'!$A$1:$L$35</definedName>
    <definedName name="Print_Area" localSheetId="19">'10-1(續十九)'!$A$1:$L$34</definedName>
    <definedName name="Print_Area" localSheetId="12">'10-1(續十二)'!$A$1:$K$33</definedName>
    <definedName name="Print_Area" localSheetId="18">'10-1(續十八)'!$A$1:$L$35</definedName>
    <definedName name="Print_Area" localSheetId="13">'10-1(續十三)'!$A$1:$K$33</definedName>
    <definedName name="Print_Area" localSheetId="15">'10-1(續十五)'!$A$1:$K$35</definedName>
    <definedName name="Print_Area" localSheetId="16">'10-1(續十六)'!$A$1:$K$35</definedName>
    <definedName name="Print_Area" localSheetId="14">'10-1(續十四)'!$A$1:$K$34</definedName>
    <definedName name="Print_Area" localSheetId="3">'10-1(續三)'!$A$1:$K$33</definedName>
    <definedName name="Print_Area" localSheetId="5">'10-1(續五)'!$A$1:$K$33</definedName>
    <definedName name="Print_Area" localSheetId="6">'10-1(續六)'!$A$1:$K$33</definedName>
    <definedName name="Print_Area" localSheetId="4">'10-1(續四)'!$A$1:$K$33</definedName>
    <definedName name="外部資料_1" localSheetId="0">'10-1'!$A$1:$K$38</definedName>
    <definedName name="外部資料_1" localSheetId="1">'10-1(續一)'!$A$1:$K$39</definedName>
    <definedName name="外部資料_1" localSheetId="7">'10-1(續七)'!$A$1:$K$39</definedName>
    <definedName name="外部資料_1" localSheetId="9">'10-1(續九)'!$A$1:$K$37</definedName>
    <definedName name="外部資料_1" localSheetId="2">'10-1(續二)'!$A$1:$K$39</definedName>
    <definedName name="外部資料_1" localSheetId="20">'10-1(續二十)'!$A$1:$L$41</definedName>
    <definedName name="外部資料_1" localSheetId="21">'10-1(續二十一完)'!$A$1:$L$41</definedName>
    <definedName name="外部資料_1" localSheetId="8">'10-1(續八)'!$A$1:$K$38</definedName>
    <definedName name="外部資料_1" localSheetId="10">'10-1(續十)'!$A$1:$K$36</definedName>
    <definedName name="外部資料_1" localSheetId="11">'10-1(續十一)'!$A$1:$K$37</definedName>
    <definedName name="外部資料_1" localSheetId="17">'10-1(續十七)'!$A$1:$L$41</definedName>
    <definedName name="外部資料_1" localSheetId="19">'10-1(續十九)'!$A$1:$L$41</definedName>
    <definedName name="外部資料_1" localSheetId="12">'10-1(續十二)'!$A$1:$K$38</definedName>
    <definedName name="外部資料_1" localSheetId="18">'10-1(續十八)'!$A$1:$L$41</definedName>
    <definedName name="外部資料_1" localSheetId="13">'10-1(續十三)'!$A$1:$K$38</definedName>
    <definedName name="外部資料_1" localSheetId="15">'10-1(續十五)'!$A$1:$K$41</definedName>
    <definedName name="外部資料_1" localSheetId="16">'10-1(續十六)'!$A$1:$K$41</definedName>
    <definedName name="外部資料_1" localSheetId="14">'10-1(續十四)'!$A$1:$K$38</definedName>
    <definedName name="外部資料_1" localSheetId="3">'10-1(續三)'!$A$1:$K$39</definedName>
    <definedName name="外部資料_1" localSheetId="5">'10-1(續五)'!$A$1:$K$39</definedName>
    <definedName name="外部資料_1" localSheetId="6">'10-1(續六)'!$A$1:$K$39</definedName>
    <definedName name="外部資料_1" localSheetId="4">'10-1(續四)'!$A$1:$K$39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<sst xmlns="http://schemas.openxmlformats.org/spreadsheetml/2006/main" uniqueCount="355">
  <si>
    <t>資產總額</t>
  </si>
  <si>
    <t>其他資產</t>
  </si>
  <si>
    <t>其他負債</t>
  </si>
  <si>
    <t xml:space="preserve"> </t>
  </si>
  <si>
    <t>保留盈餘</t>
  </si>
  <si>
    <t>　</t>
  </si>
  <si>
    <t>應收款項</t>
  </si>
  <si>
    <t>應付款項</t>
  </si>
  <si>
    <t>股    本</t>
  </si>
  <si>
    <t>說　　明：#係金融控股公司之子公司。</t>
  </si>
  <si>
    <t xml:space="preserve"> End of Feb. 2025</t>
  </si>
  <si>
    <t>總　　　　　計</t>
  </si>
  <si>
    <t>中國輸出入銀行</t>
  </si>
  <si>
    <t>美商美國紐約梅隆銀行</t>
  </si>
  <si>
    <t>日商瑞穗銀行</t>
  </si>
  <si>
    <t>香港東亞銀行</t>
  </si>
  <si>
    <t>The Bank of New York  Mellon</t>
  </si>
  <si>
    <t>新加坡商新加坡華僑銀行</t>
  </si>
  <si>
    <t>The Bank of East Asia Ltd.</t>
  </si>
  <si>
    <t>民國114年 2月底</t>
  </si>
  <si>
    <t>10-1 Abridged Balance Sheet</t>
  </si>
  <si>
    <t>透支、貼現</t>
  </si>
  <si>
    <t>及放款</t>
  </si>
  <si>
    <t>Total Assets</t>
  </si>
  <si>
    <t>Other Assets</t>
  </si>
  <si>
    <t xml:space="preserve">         負債及股東權益</t>
  </si>
  <si>
    <t>郵匯轉存款</t>
  </si>
  <si>
    <t>存款及匯款</t>
  </si>
  <si>
    <t>金融債券</t>
  </si>
  <si>
    <t>Liabilities&amp; Equities</t>
  </si>
  <si>
    <t>Other Liabilities</t>
  </si>
  <si>
    <t>資本公積</t>
  </si>
  <si>
    <t>Capital Stock</t>
  </si>
  <si>
    <t>Reserve Fund</t>
  </si>
  <si>
    <t>Retained Earnings</t>
  </si>
  <si>
    <t>銀行別</t>
  </si>
  <si>
    <t>公司債</t>
  </si>
  <si>
    <t>Coporate Bonds</t>
  </si>
  <si>
    <t>股  金</t>
  </si>
  <si>
    <t>Cash and Alike Equivalent Cash</t>
  </si>
  <si>
    <t>Deposits with CBC &amp; Claims on Other Banks</t>
  </si>
  <si>
    <t>Financial Assets at Fair Value through Profit or Loss</t>
  </si>
  <si>
    <t>Overdrafts, Discount and Loans</t>
  </si>
  <si>
    <t>Available-for-Sale Financial Assets</t>
  </si>
  <si>
    <t>Held-to-maturity Financial assets</t>
  </si>
  <si>
    <t>存放央行及拆借銀行同業</t>
  </si>
  <si>
    <t>by Bank</t>
  </si>
  <si>
    <t>Amounts Receivable</t>
  </si>
  <si>
    <t>央行、銀行同業存款及融資</t>
  </si>
  <si>
    <t>Liabilities &amp; Equities</t>
  </si>
  <si>
    <t>Due to the CBC &amp; Other Banks</t>
  </si>
  <si>
    <t>Deposits and Remittances</t>
  </si>
  <si>
    <r>
      <t xml:space="preserve">銀行別 
</t>
    </r>
    <r>
      <rPr>
        <sz val="9"/>
        <rFont val="Times New Roman"/>
        <charset val="0"/>
        <color indexed="8"/>
      </rPr>
      <t>by Bank</t>
    </r>
  </si>
  <si>
    <t xml:space="preserve">Amounts Payable </t>
  </si>
  <si>
    <t>現金及
約當現金</t>
  </si>
  <si>
    <t>Cash &amp; Claims on Other Banks</t>
  </si>
  <si>
    <t>Securities Purchased under R/S</t>
  </si>
  <si>
    <t>Equity Investment, Equity Method</t>
  </si>
  <si>
    <t>附賣回票券及債券投資</t>
  </si>
  <si>
    <t>現金及存拆放銀行同業</t>
  </si>
  <si>
    <t>持有至到期日金融資產</t>
  </si>
  <si>
    <t>採權益法之股權投資</t>
  </si>
  <si>
    <t>Financial Liabilities at Fair Value through Profit or Loss</t>
  </si>
  <si>
    <t>Due to the Other Banks</t>
  </si>
  <si>
    <t>Securities Sold under R/P</t>
  </si>
  <si>
    <t>附買回票券及債券負債</t>
  </si>
  <si>
    <t>銀行暨同業透支及拆借</t>
  </si>
  <si>
    <t>附買回票券
及債券負債</t>
  </si>
  <si>
    <t>資產別</t>
  </si>
  <si>
    <r>
      <t>　</t>
    </r>
    <r>
      <rPr>
        <sz val="9"/>
        <rFont val="Times New Roman"/>
        <charset val="0"/>
        <color indexed="8"/>
      </rPr>
      <t>by Asset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</si>
  <si>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</si>
  <si>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  <color indexed="8"/>
      </rPr>
      <t>#</t>
    </r>
    <r>
      <rPr>
        <sz val="10"/>
        <rFont val="標楷體"/>
        <charset val="136"/>
        <color indexed="8"/>
      </rPr>
      <t>係金融控股公司之子公司。</t>
    </r>
  </si>
  <si>
    <t>華南商業銀行　　　　#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</si>
  <si>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</si>
  <si>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</si>
  <si>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</t>
    </r>
  </si>
  <si>
    <r>
      <t>10-1</t>
    </r>
    <r>
      <rPr>
        <sz val="18"/>
        <rFont val="標楷體"/>
        <charset val="136"/>
        <color indexed="8"/>
      </rPr>
      <t>　金融機構資產負債簡表（續八）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</si>
  <si>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</si>
  <si>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金融機構資產負債簡表（續九）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</si>
  <si>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</si>
  <si>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Hua Nan Commercial Bank, Ltd.</t>
  </si>
  <si>
    <r>
      <t>10-1</t>
    </r>
    <r>
      <rPr>
        <sz val="18"/>
        <rFont val="標楷體"/>
        <charset val="136"/>
        <color indexed="8"/>
      </rPr>
      <t>　金融機構資產負債簡表（續四）</t>
    </r>
  </si>
  <si>
    <r>
      <t>10-1</t>
    </r>
    <r>
      <rPr>
        <sz val="18"/>
        <rFont val="標楷體"/>
        <charset val="136"/>
        <color indexed="8"/>
      </rPr>
      <t>　金融機構資產負債簡表（續一）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</si>
  <si>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Cont.1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</si>
  <si>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金融機構資產負債簡表（續二）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</si>
  <si>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Cont.2</t>
    </r>
    <r>
      <rPr>
        <sz val="18"/>
        <rFont val="細明體"/>
        <charset val="136"/>
        <color indexed="8"/>
      </rPr>
      <t>）</t>
    </r>
  </si>
  <si>
    <t>臺灣中小企業銀行</t>
  </si>
  <si>
    <t>The Export-Import Bank of The Republic of China</t>
  </si>
  <si>
    <r>
      <t>10-1</t>
    </r>
    <r>
      <rPr>
        <sz val="18"/>
        <rFont val="標楷體"/>
        <charset val="136"/>
        <color indexed="8"/>
      </rPr>
      <t>　金融機構資產負債簡表（續三）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</si>
  <si>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細明體"/>
        <charset val="136"/>
        <color indexed="8"/>
      </rPr>
      <t>）</t>
    </r>
  </si>
  <si>
    <t>瑞興商業銀行</t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</si>
  <si>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</si>
  <si>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金融機構資產負債簡表（續五）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</si>
  <si>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細明體"/>
        <charset val="136"/>
        <color indexed="8"/>
      </rPr>
      <t>）</t>
    </r>
  </si>
  <si>
    <t>Taiwan Business Bank</t>
  </si>
  <si>
    <r>
      <t>10-1</t>
    </r>
    <r>
      <rPr>
        <sz val="18"/>
        <rFont val="標楷體"/>
        <charset val="136"/>
        <color indexed="8"/>
      </rPr>
      <t>　金融機構資產負債簡表（續六）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</si>
  <si>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細明體"/>
        <charset val="136"/>
        <color indexed="8"/>
      </rPr>
      <t>）</t>
    </r>
  </si>
  <si>
    <t>三信商業銀行</t>
  </si>
  <si>
    <t>Taipei Star Bank</t>
  </si>
  <si>
    <r>
      <t>10-1</t>
    </r>
    <r>
      <rPr>
        <sz val="18"/>
        <rFont val="標楷體"/>
        <charset val="136"/>
        <color indexed="8"/>
      </rPr>
      <t>　金融機構資產負債簡表（續七）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</si>
  <si>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細明體"/>
        <charset val="136"/>
        <color indexed="8"/>
      </rPr>
      <t>）</t>
    </r>
  </si>
  <si>
    <t>玉山商業銀行　　　　#</t>
  </si>
  <si>
    <t>Cota Bank</t>
  </si>
  <si>
    <t>中國信託商業銀行　　#</t>
  </si>
  <si>
    <t>E.Sun Commercial Bank, Ltd.</t>
  </si>
  <si>
    <t>Mizuho Bank Ltd.</t>
  </si>
  <si>
    <t>CTBC Bank Co., Ltd.</t>
  </si>
  <si>
    <t>Deposit Replaced  by the Taiwan Post Co.</t>
  </si>
  <si>
    <t>Bank Debentures</t>
  </si>
  <si>
    <t>新加坡大華銀行</t>
  </si>
  <si>
    <t>United Overseas Bank</t>
  </si>
  <si>
    <r>
      <t xml:space="preserve">央行、同業存款
</t>
    </r>
    <r>
      <rPr>
        <sz val="9"/>
        <rFont val="Times New Roman"/>
        <charset val="0"/>
        <color indexed="8"/>
      </rPr>
      <t>(</t>
    </r>
    <r>
      <rPr>
        <sz val="9"/>
        <rFont val="標楷體"/>
        <charset val="136"/>
        <color indexed="8"/>
      </rPr>
      <t>含郵匯轉存</t>
    </r>
    <r>
      <rPr>
        <sz val="9"/>
        <rFont val="Times New Roman"/>
        <charset val="0"/>
        <color indexed="8"/>
      </rPr>
      <t>)</t>
    </r>
    <r>
      <rPr>
        <sz val="9"/>
        <rFont val="標楷體"/>
        <charset val="136"/>
        <color indexed="8"/>
      </rPr>
      <t>及融資</t>
    </r>
  </si>
  <si>
    <t>總行及國外
聯行拆放</t>
  </si>
  <si>
    <t>權益
調整數</t>
  </si>
  <si>
    <t xml:space="preserve">Due to Head Office &amp; other Overseas Branches </t>
  </si>
  <si>
    <t>Working Capital</t>
  </si>
  <si>
    <t>Due Adjustment</t>
  </si>
  <si>
    <r>
      <t>10-1</t>
    </r>
    <r>
      <rPr>
        <sz val="18"/>
        <rFont val="標楷體"/>
        <charset val="136"/>
        <color indexed="8"/>
      </rPr>
      <t>　金融機構資產負債簡表（續十）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</si>
  <si>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</si>
  <si>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金融機構資產負債簡表（續十一）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</si>
  <si>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Cont.11</t>
    </r>
    <r>
      <rPr>
        <sz val="18"/>
        <rFont val="標楷體"/>
        <charset val="136"/>
        <color indexed="8"/>
      </rPr>
      <t>）</t>
    </r>
  </si>
  <si>
    <t>日商三菱日聯銀行</t>
  </si>
  <si>
    <t>Oversea-Chinese Banking Corporation Ltd.</t>
  </si>
  <si>
    <r>
      <t>10-1</t>
    </r>
    <r>
      <rPr>
        <sz val="18"/>
        <rFont val="標楷體"/>
        <charset val="136"/>
        <color indexed="8"/>
      </rPr>
      <t>　金融機構資產負債簡表（續十二）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</si>
  <si>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Cont.12</t>
    </r>
    <r>
      <rPr>
        <sz val="18"/>
        <rFont val="標楷體"/>
        <charset val="136"/>
        <color indexed="8"/>
      </rPr>
      <t>）</t>
    </r>
  </si>
  <si>
    <t>澳商澳盛銀行</t>
  </si>
  <si>
    <t>MUFG Bank</t>
  </si>
  <si>
    <r>
      <t>10-1</t>
    </r>
    <r>
      <rPr>
        <sz val="18"/>
        <rFont val="標楷體"/>
        <charset val="136"/>
        <color indexed="8"/>
      </rPr>
      <t>　金融機構資產負債簡表（續十三）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</si>
  <si>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Cont.13</t>
    </r>
    <r>
      <rPr>
        <sz val="18"/>
        <rFont val="標楷體"/>
        <charset val="136"/>
        <color indexed="8"/>
      </rPr>
      <t>）</t>
    </r>
  </si>
  <si>
    <t>大陸商中國銀行</t>
  </si>
  <si>
    <t>ANZ Signature Priority Banking</t>
  </si>
  <si>
    <r>
      <t>10-1</t>
    </r>
    <r>
      <rPr>
        <sz val="18"/>
        <rFont val="標楷體"/>
        <charset val="136"/>
        <color indexed="8"/>
      </rPr>
      <t>　金融機構資產負債簡表（續十七）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</si>
  <si>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</si>
  <si>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</si>
  <si>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金融機構資產負債簡表（續十九）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</si>
  <si>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</si>
  <si>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t>資料來源：金融機構申報資料。</t>
  </si>
  <si>
    <t>不動產</t>
  </si>
  <si>
    <t>及設備</t>
  </si>
  <si>
    <t>透過損益按公允價值衡量之金融資產</t>
  </si>
  <si>
    <r>
      <t xml:space="preserve">權益 </t>
    </r>
    <r>
      <rPr>
        <sz val="8"/>
        <rFont val="Times New Roman"/>
        <charset val="0"/>
        <color indexed="8"/>
      </rPr>
      <t>Equities</t>
    </r>
  </si>
  <si>
    <t xml:space="preserve">         負債及權益</t>
  </si>
  <si>
    <t>透過損益按公允價值衡量之金融負債</t>
  </si>
  <si>
    <r>
      <t xml:space="preserve">權益 </t>
    </r>
    <r>
      <rPr>
        <sz val="9"/>
        <rFont val="Times New Roman"/>
        <charset val="0"/>
        <color indexed="8"/>
      </rPr>
      <t>Equities</t>
    </r>
  </si>
  <si>
    <t>負債及
權益</t>
  </si>
  <si>
    <r>
      <t>10-1</t>
    </r>
    <r>
      <rPr>
        <sz val="18"/>
        <rFont val="標楷體"/>
        <charset val="136"/>
        <color indexed="8"/>
      </rPr>
      <t>　金融機構資產負債簡表（續二十一完）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</si>
  <si>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 End</t>
    </r>
    <r>
      <rPr>
        <sz val="18"/>
        <rFont val="標楷體"/>
        <charset val="136"/>
        <color indexed="8"/>
      </rPr>
      <t>）</t>
    </r>
  </si>
  <si>
    <r>
      <t>（5）信用合作社</t>
    </r>
    <r>
      <rPr>
        <sz val="12"/>
        <rFont val="Times New Roman"/>
        <charset val="0"/>
        <color indexed="8"/>
      </rPr>
      <t xml:space="preserve"> Credit Cooperatives</t>
    </r>
  </si>
  <si>
    <r>
      <t>10-1</t>
    </r>
    <r>
      <rPr>
        <sz val="18"/>
        <rFont val="標楷體"/>
        <charset val="136"/>
        <color indexed="8"/>
      </rPr>
      <t>　金融機構資產負債簡表（續二十）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</si>
  <si>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</si>
  <si>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金融機構資產負債簡表（續十八）</t>
    </r>
  </si>
  <si>
    <t>新北市淡水信用合作社</t>
  </si>
  <si>
    <t>台北市第五信用合作社</t>
  </si>
  <si>
    <t>台中市第二信用合作社</t>
  </si>
  <si>
    <t>The Tamsui Credit Cooperative</t>
  </si>
  <si>
    <t>彰化縣鹿港信用合作社</t>
  </si>
  <si>
    <t>The Second Credit Cooperative of Taichung</t>
  </si>
  <si>
    <t>花蓮第二信用合作社</t>
  </si>
  <si>
    <t>The Credit Cooperative of Lu Kang</t>
  </si>
  <si>
    <t>Hualien 2Nd Credit Cooperative</t>
  </si>
  <si>
    <r>
      <t>（4）票券金融公司</t>
    </r>
    <r>
      <rPr>
        <sz val="12"/>
        <rFont val="Times New Roman"/>
        <charset val="0"/>
        <color indexed="8"/>
      </rPr>
      <t xml:space="preserve"> Bills Finance Companies</t>
    </r>
  </si>
  <si>
    <t>台灣票券金融公司</t>
  </si>
  <si>
    <t>兆豐票券金融公司　　#</t>
  </si>
  <si>
    <t>The Fifth Credit Cooperation of Taipei</t>
  </si>
  <si>
    <t>Taiwan Finance Corp.</t>
  </si>
  <si>
    <r>
      <t>10-1</t>
    </r>
    <r>
      <rPr>
        <sz val="18"/>
        <rFont val="標楷體"/>
        <charset val="136"/>
        <color indexed="8"/>
      </rPr>
      <t>　金融機構資產負債簡表（續十六）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</si>
  <si>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</si>
  <si>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金融機構資產負債簡表（續十五）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</si>
  <si>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</si>
  <si>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（2）外國銀行在臺分行（含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</si>
  <si>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（1）本國銀行（全行）</t>
    </r>
    <r>
      <rPr>
        <sz val="12"/>
        <rFont val="Times New Roman"/>
        <charset val="0"/>
        <color indexed="8"/>
      </rPr>
      <t>Domestic Banks (All Branches)</t>
    </r>
  </si>
  <si>
    <r>
      <t>10-1</t>
    </r>
    <r>
      <rPr>
        <sz val="18"/>
        <rFont val="標楷體"/>
        <charset val="136"/>
        <color indexed="8"/>
      </rPr>
      <t>　金融機構資產負債簡表（續十四）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</si>
  <si>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Cont.14</t>
    </r>
    <r>
      <rPr>
        <sz val="18"/>
        <rFont val="標楷體"/>
        <charset val="136"/>
        <color indexed="8"/>
      </rPr>
      <t>）</t>
    </r>
  </si>
  <si>
    <r>
      <t xml:space="preserve">（3）大陸地區銀行在臺分行 </t>
    </r>
    <r>
      <rPr>
        <sz val="12"/>
        <rFont val="Times New Roman"/>
        <charset val="0"/>
        <color indexed="8"/>
      </rPr>
      <t>Local Branches of Mainland Chinese Banks</t>
    </r>
  </si>
  <si>
    <t>Mega Bills Finance Co., Ltd.</t>
  </si>
  <si>
    <t>Bank of China Limited</t>
  </si>
  <si>
    <t>說　　明：本表自102年1月起包含大陸地區銀行在臺分行資料。</t>
  </si>
  <si>
    <t>Discount and Loans</t>
  </si>
  <si>
    <t>Reserve
Fund</t>
  </si>
  <si>
    <t>Capital
Stock</t>
  </si>
  <si>
    <r>
      <t xml:space="preserve">信合社別 
</t>
    </r>
    <r>
      <rPr>
        <sz val="9"/>
        <rFont val="Times New Roman"/>
        <charset val="0"/>
        <color indexed="8"/>
      </rPr>
      <t>by Credit Cooperative</t>
    </r>
  </si>
  <si>
    <t>Other
Assets</t>
  </si>
  <si>
    <t>Property
and Equipment</t>
  </si>
  <si>
    <t>貼現及
放款</t>
  </si>
  <si>
    <t>存放央行及
拆借銀行同業</t>
  </si>
  <si>
    <t>應收
款項</t>
  </si>
  <si>
    <t>其他
資產</t>
  </si>
  <si>
    <t>備供出售
金融資產</t>
  </si>
  <si>
    <t>Deposits and
Remittances</t>
  </si>
  <si>
    <t>Total
Assets</t>
  </si>
  <si>
    <t>其他
負債</t>
  </si>
  <si>
    <t>Amounts
Payable</t>
  </si>
  <si>
    <t>透過其他綜合損益按公允價值衡量之金融資產</t>
  </si>
  <si>
    <t>Financial Assets Measured at Fair Value through Other Comprehensive Income</t>
  </si>
  <si>
    <t>按攤銷後成本衡量之債務工具投資</t>
  </si>
  <si>
    <t>Debt Instrument Investments Measured at Amortized Cost</t>
  </si>
  <si>
    <t>透支、貼現及放款</t>
  </si>
  <si>
    <t>專撥營業資金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</si>
  <si>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</si>
  <si>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</si>
  <si>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</si>
  <si>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</si>
  <si>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</si>
  <si>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</si>
  <si>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</si>
  <si>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</si>
  <si>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</si>
  <si>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</si>
  <si>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</si>
  <si>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</si>
  <si>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</si>
  <si>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</si>
  <si>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</si>
  <si>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</si>
  <si>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</si>
  <si>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</si>
  <si>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</si>
  <si>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</si>
  <si>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</si>
  <si>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</si>
  <si>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</si>
  <si>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王道商業銀行</t>
  </si>
  <si>
    <t>O-Bank Co., Ltd.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</si>
  <si>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</si>
  <si>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</si>
  <si>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</si>
  <si>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</si>
  <si>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</si>
  <si>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</si>
  <si>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</si>
  <si>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</si>
  <si>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</si>
  <si>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</si>
  <si>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</si>
  <si>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</si>
  <si>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</si>
  <si>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</si>
  <si>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</si>
  <si>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</si>
  <si>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</si>
  <si>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</si>
  <si>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</si>
  <si>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</si>
  <si>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</si>
  <si>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</si>
  <si>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</si>
  <si>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</si>
  <si>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</si>
  <si>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</si>
  <si>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</si>
  <si>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</si>
  <si>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</si>
  <si>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</si>
  <si>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</si>
  <si>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</si>
  <si>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</si>
  <si>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</si>
  <si>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</si>
  <si>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</si>
  <si>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</si>
  <si>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</si>
  <si>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</si>
  <si>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</si>
  <si>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</si>
  <si>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</si>
  <si>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</si>
  <si>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</si>
  <si>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</si>
  <si>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</si>
  <si>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</si>
  <si>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</si>
  <si>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</si>
  <si>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</si>
  <si>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</si>
  <si>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</si>
  <si>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</si>
  <si>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</si>
  <si>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</si>
  <si>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</si>
  <si>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</si>
  <si>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</si>
  <si>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</si>
  <si>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</si>
  <si>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</si>
  <si>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</si>
  <si>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</si>
  <si>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</si>
  <si>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</si>
  <si>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</si>
  <si>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</si>
  <si>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</si>
  <si>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</si>
  <si>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</si>
  <si>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</si>
  <si>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</si>
  <si>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</si>
  <si>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</si>
  <si>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法商法國外貿銀行</t>
  </si>
  <si>
    <t>Natixis Bank</t>
  </si>
  <si>
    <t>印尼商印尼人民銀行</t>
  </si>
  <si>
    <t>PT Bank Rakyat Indonesia (Persero) Tbk.</t>
  </si>
  <si>
    <t>韓商韓亞銀行</t>
  </si>
  <si>
    <t>KEB Hana Bank</t>
  </si>
  <si>
    <t>大陸商交通銀行</t>
  </si>
  <si>
    <t>Bank of Communications Co., Ltd.</t>
  </si>
  <si>
    <t>大陸商中國建設銀行</t>
  </si>
  <si>
    <t>China Construction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</si>
  <si>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</si>
  <si>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</si>
  <si>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</si>
  <si>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</si>
  <si>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</si>
  <si>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</si>
  <si>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</si>
  <si>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</si>
  <si>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</si>
  <si>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</si>
  <si>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</si>
  <si>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</si>
  <si>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</si>
  <si>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</si>
  <si>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</si>
  <si>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</si>
  <si>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</si>
  <si>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</si>
  <si>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</si>
  <si>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</si>
  <si>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</si>
  <si>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</si>
  <si>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</si>
  <si>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</si>
  <si>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</si>
  <si>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</si>
  <si>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彰化第一信用合作社</t>
  </si>
  <si>
    <t>The First Credit Cooperative of Changhua</t>
  </si>
  <si>
    <t>彰化第五信用合作社</t>
  </si>
  <si>
    <t>The Fifth Credit  Cooperative of Changhua</t>
  </si>
  <si>
    <t>彰化第六信用合作社</t>
  </si>
  <si>
    <t>The Sixth Credit  Cooperative of Chunghua</t>
  </si>
  <si>
    <t>彰化第十信用合作社</t>
  </si>
  <si>
    <t>The Tenth Credit Cooperative of Changhua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</si>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</sst>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\-###,###,###,##0;&quot;             －&quot;"/>
    <numFmt numFmtId="178" formatCode="\-##,###,###,##0"/>
    <numFmt numFmtId="179" formatCode="[$€-2]\ #,##0.00_);[Red]\([$€-2]\ #,##0.00\)"/>
    <numFmt numFmtId="180" formatCode="###,###,###,##0;-###,###,###,##0;&quot;－&quot;"/>
    <numFmt numFmtId="181" formatCode="-##,###,###,##0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新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18"/>
      <name val="細明體"/>
      <charset val="136"/>
      <color indexed="8"/>
    </font>
    <font>
      <sz val="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9.5"/>
      <name val="標楷體"/>
      <charset val="0"/>
      <color indexed="8"/>
    </font>
    <font>
      <b/>
      <sz val="9.5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.5"/>
      <name val="標楷體"/>
      <charset val="136"/>
      <color indexed="8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sz val="10"/>
      <name val="Times New Roman"/>
      <charset val="136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5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1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0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right" vertical="center"/>
    </xf>
    <xf xxid="66" numFmtId="0" fontId="3" fillId="2" borderId="11" xfId="0" applyAlignment="1" applyBorder="1" applyFont="1" applyNumberFormat="1" applyFill="1" applyProtection="1">
      <alignment horizontal="center" vertic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3" fontId="5" fillId="2" borderId="0" xfId="0" applyAlignment="1" applyBorder="1" applyFont="1" applyNumberFormat="1" applyFill="1" applyProtection="1">
      <alignment vertical="center"/>
    </xf>
    <xf xxid="69" numFmtId="0" fontId="3" fillId="2" borderId="10" xfId="0" applyAlignment="1" applyBorder="1" applyFont="1" applyNumberFormat="1" applyFill="1" applyProtection="1">
      <alignment horizontal="center"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6" fillId="2" borderId="0" xfId="0" applyAlignment="1" applyBorder="1" applyFont="1" applyNumberFormat="1" applyFill="1" applyProtection="1">
      <alignment horizontal="right" vertical="center"/>
    </xf>
    <xf xxid="72" numFmtId="0" fontId="7" fillId="2" borderId="0" xfId="0" applyAlignment="1" applyBorder="1" applyFont="1" applyNumberFormat="1" applyFill="1" applyProtection="1">
      <alignment vertical="center"/>
    </xf>
    <xf xxid="73" numFmtId="0" fontId="8" fillId="2" borderId="0" xfId="0" applyAlignment="1" applyBorder="1" applyFont="1" applyNumberFormat="1" applyFill="1" applyProtection="1">
      <alignment horizontal="right" vertical="center"/>
    </xf>
    <xf xxid="74" numFmtId="3" fontId="3" fillId="2" borderId="0" xfId="0" applyAlignment="1" applyBorder="1" applyFont="1" applyNumberFormat="1" applyFill="1" applyProtection="1">
      <alignment vertical="center"/>
    </xf>
    <xf xxid="75" numFmtId="0" fontId="3" fillId="2" borderId="12" xfId="0" applyAlignment="1" applyBorder="1" applyFont="1" applyNumberFormat="1" applyFill="1" applyProtection="1">
      <alignment horizontal="center" vertical="center"/>
    </xf>
    <xf xxid="76" numFmtId="0" fontId="3" fillId="2" borderId="13" xfId="0" applyAlignment="1" applyBorder="1" applyFont="1" applyNumberFormat="1" applyFill="1" applyProtection="1">
      <alignment horizontal="center" vertical="center"/>
    </xf>
    <xf xxid="77" numFmtId="0" fontId="3" fillId="2" borderId="14" xfId="0" applyAlignment="1" applyBorder="1" applyFont="1" applyNumberFormat="1" applyFill="1" applyProtection="1">
      <alignment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3" fillId="2" borderId="13" xfId="0" applyAlignment="1" applyBorder="1" applyFont="1" applyNumberFormat="1" applyFill="1" applyProtection="1">
      <alignment vertical="center"/>
    </xf>
    <xf xxid="80" numFmtId="0" fontId="9" fillId="2" borderId="0" xfId="0" applyAlignment="1" applyBorder="1" applyFont="1" applyNumberFormat="1" applyFill="1" applyProtection="1">
      <alignment horizontal="center" vertical="center"/>
    </xf>
    <xf xxid="81" numFmtId="0" fontId="9" fillId="2" borderId="15" xfId="0" applyAlignment="1" applyBorder="1" applyFont="1" applyNumberFormat="1" applyFill="1" applyProtection="1">
      <alignment horizontal="center" vertical="center"/>
    </xf>
    <xf xxid="82" numFmtId="0" fontId="9" fillId="2" borderId="16" xfId="0" applyAlignment="1" applyBorder="1" applyFont="1" applyNumberFormat="1" applyFill="1" applyProtection="1">
      <alignment horizontal="center" vertical="center"/>
    </xf>
    <xf xxid="83" numFmtId="0" fontId="9" fillId="2" borderId="13" xfId="0" applyAlignment="1" applyBorder="1" applyFont="1" applyNumberFormat="1" applyFill="1" applyProtection="1">
      <alignment horizontal="right" vertical="top"/>
    </xf>
    <xf xxid="84" numFmtId="0" fontId="3" fillId="2" borderId="17" xfId="0" applyAlignment="1" applyBorder="1" applyFont="1" applyNumberFormat="1" applyFill="1" applyProtection="1">
      <alignment horizontal="center" vertical="center"/>
    </xf>
    <xf xxid="85" numFmtId="3" fontId="3" fillId="2" borderId="18" xfId="0" applyAlignment="1" applyBorder="1" applyFont="1" applyNumberFormat="1" applyFill="1" applyProtection="1">
      <alignment horizontal="center" vertical="center"/>
    </xf>
    <xf xxid="86" numFmtId="0" fontId="9" fillId="2" borderId="15" xfId="0" applyAlignment="1" applyBorder="1" applyFont="1" applyNumberFormat="1" applyFill="1" applyProtection="1">
      <alignment vertical="center"/>
    </xf>
    <xf xxid="87" numFmtId="0" fontId="5" fillId="2" borderId="0" xfId="0" applyAlignment="1" applyBorder="1" applyFont="1" applyNumberFormat="1" applyFill="1" applyProtection="1">
      <alignment horizontal="center" vertical="center"/>
    </xf>
    <xf xxid="88" numFmtId="0" fontId="15" fillId="2" borderId="0" xfId="0" applyAlignment="1" applyBorder="1" applyFont="1" applyNumberFormat="1" applyFill="1" applyProtection="1">
      <alignment horizontal="center" vertical="center"/>
    </xf>
    <xf xxid="89" numFmtId="0" fontId="3" fillId="2" borderId="19" xfId="0" applyAlignment="1" applyBorder="1" applyFont="1" applyNumberFormat="1" applyFill="1" applyProtection="1">
      <alignment horizontal="center" vertical="center"/>
    </xf>
    <xf xxid="90" numFmtId="0" fontId="3" fillId="2" borderId="18" xfId="0" applyAlignment="1" applyBorder="1" applyFont="1" applyNumberFormat="1" applyFill="1" applyProtection="1">
      <alignment horizontal="center" vertical="center"/>
    </xf>
    <xf xxid="91" numFmtId="0" fontId="3" fillId="2" borderId="12" xfId="0" applyAlignment="1" applyBorder="1" applyFont="1" applyNumberFormat="1" applyFill="1" applyProtection="1">
      <alignment horizontal="center" vertical="center" wrapText="1"/>
    </xf>
    <xf xxid="92" numFmtId="0" fontId="3" fillId="2" borderId="14" xfId="0" applyAlignment="1" applyBorder="1" applyFont="1" applyNumberFormat="1" applyFill="1" applyProtection="1">
      <alignment horizontal="center" vertical="center" wrapText="1"/>
    </xf>
    <xf xxid="93" numFmtId="0" fontId="5" fillId="2" borderId="13" xfId="0" applyAlignment="1" applyBorder="1" applyFont="1" applyNumberFormat="1" applyFill="1" applyProtection="1">
      <alignment horizontal="right" vertical="center"/>
    </xf>
    <xf xxid="94" numFmtId="0" fontId="9" fillId="2" borderId="14" xfId="0" applyAlignment="1" applyBorder="1" applyFont="1" applyNumberFormat="1" applyFill="1" applyProtection="1">
      <alignment horizontal="center" vertical="center" wrapText="1"/>
    </xf>
    <xf xxid="95" numFmtId="0" fontId="3" fillId="2" borderId="20" xfId="0" applyAlignment="1" applyBorder="1" applyFont="1" applyNumberFormat="1" applyFill="1" applyProtection="1">
      <alignment horizontal="center" vertical="center" wrapText="1"/>
    </xf>
    <xf xxid="96" numFmtId="0" fontId="3" fillId="2" borderId="21" xfId="0" applyAlignment="1" applyBorder="1" applyFont="1" applyNumberFormat="1" applyFill="1" applyProtection="1">
      <alignment horizontal="center" vertical="center" wrapText="1"/>
    </xf>
    <xf xxid="97" numFmtId="0" fontId="3" fillId="2" borderId="22" xfId="0" applyAlignment="1" applyBorder="1" applyFont="1" applyNumberFormat="1" applyFill="1" applyProtection="1">
      <alignment horizontal="center" vertical="center" wrapText="1"/>
    </xf>
    <xf xxid="98" numFmtId="0" fontId="3" fillId="2" borderId="23" xfId="0" applyAlignment="1" applyBorder="1" applyFont="1" applyNumberFormat="1" applyFill="1" applyProtection="1">
      <alignment horizontal="center" vertical="center" wrapText="1"/>
    </xf>
    <xf xxid="99" numFmtId="0" fontId="2" fillId="2" borderId="16" xfId="0" applyAlignment="1" applyBorder="1" applyFont="1" applyNumberFormat="1" applyFill="1" applyProtection="1">
      <alignment horizontal="center" vertical="center"/>
    </xf>
    <xf xxid="100" numFmtId="0" fontId="3" fillId="2" borderId="0" xfId="0" applyAlignment="1" applyBorder="1" applyFont="1" applyNumberFormat="1" applyFill="1" applyProtection="1">
      <alignment horizontal="right" vertical="center"/>
    </xf>
    <xf xxid="101" numFmtId="0" fontId="16" fillId="2" borderId="0" xfId="0" applyAlignment="1" applyBorder="1" applyFont="1" applyNumberFormat="1" applyFill="1" applyProtection="1">
      <alignment vertical="center"/>
    </xf>
    <xf xxid="102" numFmtId="0" fontId="9" fillId="2" borderId="17" xfId="0" applyAlignment="1" applyBorder="1" applyFont="1" applyNumberFormat="1" applyFill="1" applyProtection="1">
      <alignment vertical="center"/>
    </xf>
    <xf xxid="103" numFmtId="0" fontId="5" fillId="2" borderId="17" xfId="0" applyAlignment="1" applyBorder="1" applyFont="1" applyNumberFormat="1" applyFill="1" applyProtection="1">
      <alignment vertical="center"/>
    </xf>
    <xf xxid="104" numFmtId="0" fontId="5" fillId="2" borderId="24" xfId="0" applyAlignment="1" applyBorder="1" applyFont="1" applyNumberFormat="1" applyFill="1" applyProtection="1">
      <alignment vertical="center" shrinkToFit="1"/>
    </xf>
    <xf xxid="105" numFmtId="0" fontId="5" fillId="2" borderId="15" xfId="0" applyAlignment="1" applyBorder="1" applyFont="1" applyNumberFormat="1" applyFill="1" applyProtection="1">
      <alignment vertical="center" shrinkToFit="1"/>
    </xf>
    <xf xxid="106" numFmtId="0" fontId="5" fillId="2" borderId="13" xfId="0" applyAlignment="1" applyBorder="1" applyFont="1" applyNumberFormat="1" applyFill="1" applyProtection="1">
      <alignment vertical="center" shrinkToFit="1"/>
    </xf>
    <xf xxid="107" numFmtId="0" fontId="5" fillId="2" borderId="13" xfId="0" applyAlignment="1" applyBorder="1" applyFont="1" applyNumberFormat="1" applyFill="1" applyProtection="1">
      <alignment vertical="center"/>
    </xf>
    <xf xxid="108" numFmtId="0" fontId="19" fillId="2" borderId="25" xfId="0" applyAlignment="1" applyBorder="1" applyFont="1" applyNumberFormat="1" applyFill="1" applyProtection="1">
      <alignment horizontal="center" vertical="center" wrapText="1"/>
    </xf>
    <xf xxid="109" numFmtId="3" fontId="19" fillId="2" borderId="26" xfId="0" applyAlignment="1" applyBorder="1" applyFont="1" applyNumberFormat="1" applyFill="1" applyProtection="1">
      <alignment horizontal="center" vertical="center" wrapText="1"/>
    </xf>
    <xf xxid="110" numFmtId="0" fontId="19" fillId="2" borderId="15" xfId="0" applyAlignment="1" applyBorder="1" applyFont="1" applyNumberFormat="1" applyFill="1" applyProtection="1">
      <alignment horizontal="center" vertical="center"/>
    </xf>
    <xf xxid="111" numFmtId="0" fontId="19" fillId="2" borderId="15" xfId="0" applyAlignment="1" applyBorder="1" applyFont="1" applyNumberFormat="1" applyFill="1" applyProtection="1">
      <alignment horizontal="center" vertical="center" wrapText="1"/>
    </xf>
    <xf xxid="112" numFmtId="3" fontId="19" fillId="2" borderId="16" xfId="0" applyAlignment="1" applyBorder="1" applyFont="1" applyNumberFormat="1" applyFill="1" applyProtection="1">
      <alignment horizontal="center" vertical="center" wrapText="1"/>
    </xf>
    <xf xxid="113" numFmtId="0" fontId="9" fillId="2" borderId="17" xfId="0" applyAlignment="1" applyBorder="1" applyFont="1" applyNumberFormat="1" applyFill="1" applyProtection="1">
      <alignment horizontal="left" vertical="center"/>
    </xf>
    <xf xxid="114" numFmtId="0" fontId="5" fillId="2" borderId="17" xfId="0" applyAlignment="1" applyBorder="1" applyFont="1" applyNumberFormat="1" applyFill="1" applyProtection="1">
      <alignment horizontal="left" vertical="center"/>
    </xf>
    <xf xxid="115" numFmtId="0" fontId="12" fillId="2" borderId="17" xfId="0" applyAlignment="1" applyBorder="1" applyFont="1" applyNumberFormat="1" applyFill="1" applyProtection="1">
      <alignment horizontal="left" vertical="center"/>
    </xf>
    <xf xxid="116" numFmtId="0" fontId="3" fillId="2" borderId="17" xfId="0" applyAlignment="1" applyBorder="1" applyFont="1" applyNumberFormat="1" applyFill="1" applyProtection="1">
      <alignment horizontal="left" vertical="center"/>
    </xf>
    <xf xxid="117" numFmtId="0" fontId="5" fillId="2" borderId="24" xfId="0" applyAlignment="1" applyBorder="1" applyFont="1" applyNumberFormat="1" applyFill="1" applyProtection="1">
      <alignment horizontal="left" vertical="center" shrinkToFit="1"/>
    </xf>
    <xf xxid="118" numFmtId="0" fontId="5" fillId="2" borderId="15" xfId="0" applyAlignment="1" applyBorder="1" applyFont="1" applyNumberFormat="1" applyFill="1" applyProtection="1">
      <alignment horizontal="left" vertical="center" shrinkToFit="1"/>
    </xf>
    <xf xxid="119" numFmtId="0" fontId="3" fillId="2" borderId="24" xfId="0" applyAlignment="1" applyBorder="1" applyFont="1" applyNumberFormat="1" applyFill="1" applyProtection="1">
      <alignment horizontal="left" vertical="center" shrinkToFit="1"/>
    </xf>
    <xf xxid="120" numFmtId="0" fontId="3" fillId="2" borderId="15" xfId="0" applyAlignment="1" applyBorder="1" applyFont="1" applyNumberFormat="1" applyFill="1" applyProtection="1">
      <alignment horizontal="left" vertical="center" shrinkToFit="1"/>
    </xf>
    <xf xxid="121" numFmtId="0" fontId="14" fillId="2" borderId="16" xfId="0" applyAlignment="1" applyBorder="1" applyFont="1" applyNumberFormat="1" applyFill="1" applyProtection="1">
      <alignment horizontal="left"/>
    </xf>
    <xf xxid="122" numFmtId="0" fontId="2" fillId="2" borderId="16" xfId="0" applyAlignment="1" applyBorder="1" applyFont="1" applyNumberFormat="1" applyFill="1" applyProtection="1">
      <alignment horizontal="left"/>
    </xf>
    <xf xxid="123" numFmtId="0" fontId="3" fillId="2" borderId="27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vertical="center" wrapText="1"/>
    </xf>
    <xf xxid="125" numFmtId="0" fontId="3" fillId="2" borderId="12" xfId="0" applyAlignment="1" applyBorder="1" applyFont="1" applyNumberFormat="1" applyFill="1" applyProtection="1">
      <alignment vertical="center"/>
    </xf>
    <xf xxid="126" numFmtId="0" fontId="3" fillId="2" borderId="28" xfId="0" applyAlignment="1" applyBorder="1" applyFont="1" applyNumberFormat="1" applyFill="1" applyProtection="1">
      <alignment vertical="center"/>
    </xf>
    <xf xxid="127" numFmtId="0" fontId="3" fillId="2" borderId="29" xfId="0" applyAlignment="1" applyBorder="1" applyFont="1" applyNumberFormat="1" applyFill="1" applyProtection="1">
      <alignment vertical="center"/>
    </xf>
    <xf xxid="128" numFmtId="0" fontId="19" fillId="2" borderId="29" xfId="0" applyAlignment="1" applyBorder="1" applyFont="1" applyNumberFormat="1" applyFill="1" applyProtection="1">
      <alignment horizontal="center" vertical="center" wrapText="1"/>
    </xf>
    <xf xxid="129" numFmtId="0" fontId="19" fillId="2" borderId="13" xfId="0" applyAlignment="1" applyBorder="1" applyFont="1" applyNumberFormat="1" applyFill="1" applyProtection="1">
      <alignment horizontal="center" vertical="center" wrapText="1"/>
    </xf>
    <xf xxid="130" numFmtId="0" fontId="19" fillId="2" borderId="26" xfId="0" applyAlignment="1" applyBorder="1" applyFont="1" applyNumberFormat="1" applyFill="1" applyProtection="1">
      <alignment horizontal="center" vertical="center" wrapText="1"/>
    </xf>
    <xf xxid="131" numFmtId="0" fontId="3" fillId="2" borderId="28" xfId="0" applyAlignment="1" applyBorder="1" applyFont="1" applyNumberFormat="1" applyFill="1" applyProtection="1">
      <alignment horizontal="center" vertical="center" wrapText="1"/>
    </xf>
    <xf xxid="132" numFmtId="0" fontId="3" fillId="2" borderId="10" xfId="0" applyAlignment="1" applyBorder="1" applyFont="1" applyNumberFormat="1" applyFill="1" applyProtection="1">
      <alignment horizontal="center" vertical="center" wrapText="1"/>
    </xf>
    <xf xxid="133" numFmtId="0" fontId="3" fillId="2" borderId="29" xfId="0" applyAlignment="1" applyBorder="1" applyFont="1" applyNumberFormat="1" applyFill="1" applyProtection="1">
      <alignment horizontal="center" vertical="center" wrapText="1"/>
    </xf>
    <xf xxid="134" numFmtId="0" fontId="3" fillId="2" borderId="13" xfId="0" applyAlignment="1" applyBorder="1" applyFont="1" applyNumberFormat="1" applyFill="1" applyProtection="1">
      <alignment horizontal="center" vertical="center" wrapText="1"/>
    </xf>
    <xf xxid="135" numFmtId="175" fontId="6" fillId="2" borderId="19" xfId="0" applyAlignment="1" applyBorder="1" applyFont="1" applyNumberFormat="1" applyFill="1" applyProtection="1">
      <alignment horizontal="right" vertical="center"/>
    </xf>
    <xf xxid="136" numFmtId="175" fontId="6" fillId="2" borderId="30" xfId="0" applyAlignment="1" applyBorder="1" applyFont="1" applyNumberFormat="1" applyFill="1" applyProtection="1">
      <alignment horizontal="right" vertical="center"/>
    </xf>
    <xf xxid="137" numFmtId="175" fontId="6" fillId="2" borderId="14" xfId="0" applyAlignment="1" applyBorder="1" applyFont="1" applyNumberFormat="1" applyFill="1" applyProtection="1">
      <alignment horizontal="right" vertical="center"/>
    </xf>
    <xf xxid="138" numFmtId="175" fontId="6" fillId="2" borderId="31" xfId="0" applyAlignment="1" applyBorder="1" applyFont="1" applyNumberFormat="1" applyFill="1" applyProtection="1">
      <alignment horizontal="right" vertical="center"/>
    </xf>
    <xf xxid="139" numFmtId="175" fontId="6" fillId="2" borderId="27" xfId="0" applyAlignment="1" applyBorder="1" applyFont="1" applyNumberFormat="1" applyFill="1" applyProtection="1">
      <alignment horizontal="right" vertical="center"/>
    </xf>
    <xf xxid="140" numFmtId="175" fontId="6" fillId="2" borderId="32" xfId="0" applyAlignment="1" applyBorder="1" applyFont="1" applyNumberFormat="1" applyFill="1" applyProtection="1">
      <alignment horizontal="right" vertical="center"/>
    </xf>
    <xf xxid="141" numFmtId="175" fontId="6" fillId="2" borderId="33" xfId="0" applyAlignment="1" applyBorder="1" applyFont="1" applyNumberFormat="1" applyFill="1" applyProtection="1">
      <alignment horizontal="right" vertical="center"/>
    </xf>
    <xf xxid="142" numFmtId="175" fontId="6" fillId="2" borderId="34" xfId="0" applyAlignment="1" applyBorder="1" applyFont="1" applyNumberFormat="1" applyFill="1" applyProtection="1">
      <alignment horizontal="right" vertical="center"/>
    </xf>
    <xf xxid="143" numFmtId="175" fontId="6" fillId="2" borderId="35" xfId="0" applyAlignment="1" applyBorder="1" applyFont="1" applyNumberFormat="1" applyFill="1" applyProtection="1">
      <alignment horizontal="right" vertical="center"/>
    </xf>
    <xf xxid="144" numFmtId="175" fontId="6" fillId="2" borderId="36" xfId="0" applyAlignment="1" applyBorder="1" applyFont="1" applyNumberFormat="1" applyFill="1" applyProtection="1">
      <alignment horizontal="right" vertical="center"/>
    </xf>
    <xf xxid="145" numFmtId="175" fontId="6" fillId="2" borderId="21" xfId="0" applyAlignment="1" applyBorder="1" applyFont="1" applyNumberFormat="1" applyFill="1" applyProtection="1">
      <alignment horizontal="right" vertical="center"/>
    </xf>
    <xf xxid="146" numFmtId="175" fontId="6" fillId="2" borderId="37" xfId="0" applyAlignment="1" applyBorder="1" applyFont="1" applyNumberFormat="1" applyFill="1" applyProtection="1">
      <alignment horizontal="right" vertical="center"/>
    </xf>
    <xf xxid="147" numFmtId="0" fontId="5" fillId="2" borderId="16" xfId="0" applyAlignment="1" applyBorder="1" applyFont="1" applyNumberFormat="1" applyFill="1" applyProtection="1">
      <alignment vertical="center"/>
    </xf>
    <xf xxid="148" numFmtId="175" fontId="6" fillId="2" borderId="12" xfId="0" applyAlignment="1" applyBorder="1" applyFont="1" applyNumberFormat="1" applyFill="1" applyProtection="1">
      <alignment horizontal="right" vertical="center"/>
    </xf>
    <xf xxid="149" numFmtId="175" fontId="6" fillId="2" borderId="38" xfId="0" applyAlignment="1" applyBorder="1" applyFont="1" applyNumberFormat="1" applyFill="1" applyProtection="1">
      <alignment horizontal="right" vertical="center"/>
    </xf>
    <xf xxid="150" numFmtId="175" fontId="6" fillId="2" borderId="20" xfId="0" applyAlignment="1" applyBorder="1" applyFont="1" applyNumberFormat="1" applyFill="1" applyProtection="1">
      <alignment horizontal="right" vertical="center"/>
    </xf>
    <xf xxid="151" numFmtId="175" fontId="6" fillId="2" borderId="39" xfId="0" applyAlignment="1" applyBorder="1" applyFont="1" applyNumberFormat="1" applyFill="1" applyProtection="1">
      <alignment horizontal="right" vertical="center"/>
    </xf>
    <xf xxid="152" numFmtId="0" fontId="3" fillId="2" borderId="28" xfId="0" applyAlignment="1" applyBorder="1" applyFont="1" applyNumberFormat="1" applyFill="1" applyProtection="1">
      <alignment horizontal="center" vertical="top"/>
    </xf>
    <xf xxid="153" numFmtId="0" fontId="3" fillId="2" borderId="11" xfId="0" applyAlignment="1" applyBorder="1" applyFont="1" applyNumberFormat="1" applyFill="1" applyProtection="1">
      <alignment horizontal="center" vertical="top"/>
    </xf>
    <xf xxid="154" numFmtId="0" fontId="3" fillId="2" borderId="29" xfId="0" applyAlignment="1" applyBorder="1" applyFont="1" applyNumberFormat="1" applyFill="1" applyProtection="1">
      <alignment horizontal="center" vertical="top"/>
    </xf>
    <xf xxid="155" numFmtId="0" fontId="3" fillId="2" borderId="0" xfId="0" applyAlignment="1" applyBorder="1" applyFont="1" applyNumberFormat="1" applyFill="1" applyProtection="1">
      <alignment horizontal="center" vertical="top"/>
    </xf>
    <xf xxid="156" numFmtId="175" fontId="6" fillId="2" borderId="40" xfId="0" applyAlignment="1" applyBorder="1" applyFont="1" applyNumberFormat="1" applyFill="1" applyProtection="1">
      <alignment horizontal="right" vertical="center"/>
    </xf>
    <xf xxid="157" numFmtId="175" fontId="6" fillId="2" borderId="41" xfId="0" applyAlignment="1" applyBorder="1" applyFont="1" applyNumberFormat="1" applyFill="1" applyProtection="1">
      <alignment horizontal="right" vertical="center"/>
    </xf>
    <xf xxid="158" numFmtId="175" fontId="6" fillId="2" borderId="42" xfId="0" applyAlignment="1" applyBorder="1" applyFont="1" applyNumberFormat="1" applyFill="1" applyProtection="1">
      <alignment horizontal="right" vertical="center"/>
    </xf>
    <xf xxid="159" numFmtId="175" fontId="6" fillId="2" borderId="17" xfId="0" applyAlignment="1" applyBorder="1" applyFont="1" applyNumberFormat="1" applyFill="1" applyProtection="1">
      <alignment horizontal="right" vertical="center"/>
    </xf>
    <xf xxid="160" numFmtId="175" fontId="6" fillId="2" borderId="43" xfId="0" applyAlignment="1" applyBorder="1" applyFont="1" applyNumberFormat="1" applyFill="1" applyProtection="1">
      <alignment horizontal="right" vertical="center"/>
    </xf>
    <xf xxid="161" numFmtId="175" fontId="6" fillId="2" borderId="24" xfId="0" applyAlignment="1" applyBorder="1" applyFont="1" applyNumberFormat="1" applyFill="1" applyProtection="1">
      <alignment horizontal="right" vertical="center"/>
    </xf>
    <xf xxid="162" numFmtId="0" fontId="19" fillId="2" borderId="14" xfId="0" applyAlignment="1" applyBorder="1" applyFont="1" applyNumberFormat="1" applyFill="1" applyProtection="1">
      <alignment horizontal="center" vertical="center" wrapText="1"/>
    </xf>
    <xf xxid="163" numFmtId="175" fontId="6" fillId="2" borderId="44" xfId="0" applyAlignment="1" applyBorder="1" applyFont="1" applyNumberFormat="1" applyFill="1" applyProtection="1">
      <alignment horizontal="right" vertical="center"/>
    </xf>
    <xf xxid="164" numFmtId="175" fontId="6" fillId="2" borderId="45" xfId="0" applyAlignment="1" applyBorder="1" applyFont="1" applyNumberFormat="1" applyFill="1" applyProtection="1">
      <alignment horizontal="right" vertical="center"/>
    </xf>
    <xf xxid="165" numFmtId="0" fontId="13" fillId="2" borderId="0" xfId="0" applyAlignment="1" applyBorder="1" applyFont="1" applyNumberFormat="1" applyFill="1" applyProtection="1">
      <alignment horizontal="center" vertical="center"/>
    </xf>
    <xf xxid="166" numFmtId="0" fontId="1" fillId="2" borderId="0" xfId="0" applyAlignment="1" applyBorder="1" applyFont="1" applyNumberFormat="1" applyFill="1" applyProtection="1">
      <alignment horizontal="center" vertical="center"/>
    </xf>
    <xf xxid="167" numFmtId="0" fontId="2" fillId="2" borderId="0" xfId="0" applyAlignment="1" applyBorder="1" applyFont="1" applyNumberFormat="1" applyFill="1" applyProtection="1">
      <alignment horizontal="center" vertical="center"/>
    </xf>
    <xf xxid="168" numFmtId="0" fontId="3" fillId="2" borderId="13" xfId="0" applyAlignment="1" applyBorder="1" applyFont="1" applyNumberFormat="1" applyFill="1" applyProtection="1">
      <alignment horizontal="left" vertical="center" wrapText="1"/>
    </xf>
    <xf xxid="169" numFmtId="0" fontId="3" fillId="2" borderId="15" xfId="0" applyAlignment="1" applyBorder="1" applyFont="1" applyNumberFormat="1" applyFill="1" applyProtection="1">
      <alignment horizontal="left" vertical="center"/>
    </xf>
    <xf xxid="170" numFmtId="0" fontId="19" fillId="2" borderId="30" xfId="0" applyAlignment="1" applyBorder="1" applyFont="1" applyNumberFormat="1" applyFill="1" applyProtection="1">
      <alignment horizontal="center" vertical="center" wrapText="1"/>
    </xf>
    <xf xxid="171" numFmtId="0" fontId="2" fillId="2" borderId="16" xfId="0" applyAlignment="1" applyBorder="1" applyFont="1" applyNumberFormat="1" applyFill="1" applyProtection="1">
      <alignment horizontal="right"/>
    </xf>
    <xf xxid="172" numFmtId="175" fontId="6" fillId="2" borderId="28" xfId="0" applyAlignment="1" applyBorder="1" applyFont="1" applyNumberFormat="1" applyFill="1" applyProtection="1">
      <alignment horizontal="right" vertical="center"/>
    </xf>
    <xf xxid="173" numFmtId="175" fontId="6" fillId="2" borderId="10" xfId="0" applyAlignment="1" applyBorder="1" applyFont="1" applyNumberFormat="1" applyFill="1" applyProtection="1">
      <alignment horizontal="right" vertical="center"/>
    </xf>
    <xf xxid="174" numFmtId="175" fontId="6" fillId="2" borderId="46" xfId="0" applyAlignment="1" applyBorder="1" applyFont="1" applyNumberFormat="1" applyFill="1" applyProtection="1">
      <alignment horizontal="right" vertical="center"/>
    </xf>
    <xf xxid="175" numFmtId="175" fontId="6" fillId="2" borderId="47" xfId="0" applyAlignment="1" applyBorder="1" applyFont="1" applyNumberFormat="1" applyFill="1" applyProtection="1">
      <alignment horizontal="right" vertical="center"/>
    </xf>
    <xf xxid="176" numFmtId="175" fontId="6" fillId="2" borderId="48" xfId="0" applyAlignment="1" applyBorder="1" applyFont="1" applyNumberFormat="1" applyFill="1" applyProtection="1">
      <alignment horizontal="right" vertical="center"/>
    </xf>
    <xf xxid="177" numFmtId="175" fontId="6" fillId="2" borderId="49" xfId="0" applyAlignment="1" applyBorder="1" applyFont="1" applyNumberFormat="1" applyFill="1" applyProtection="1">
      <alignment horizontal="right" vertical="center"/>
    </xf>
    <xf xxid="178" numFmtId="0" fontId="5" fillId="2" borderId="50" xfId="0" applyAlignment="1" applyBorder="1" applyFont="1" applyNumberFormat="1" applyFill="1" applyProtection="1">
      <alignment vertical="center"/>
    </xf>
    <xf xxid="179" numFmtId="0" fontId="3" fillId="2" borderId="28" xfId="0" applyAlignment="1" applyBorder="1" applyFont="1" applyNumberFormat="1" applyFill="1" applyProtection="1">
      <alignment horizontal="center" vertical="center"/>
    </xf>
    <xf xxid="180" numFmtId="0" fontId="5" fillId="2" borderId="12" xfId="0" applyAlignment="1" applyBorder="1" applyFont="1" applyNumberFormat="1" applyFill="1" applyProtection="1">
      <alignment horizontal="center" vertical="center" wrapText="1"/>
    </xf>
    <xf xxid="181" numFmtId="0" fontId="5" fillId="2" borderId="14" xfId="0" applyAlignment="1" applyBorder="1" applyFont="1" applyNumberFormat="1" applyFill="1" applyProtection="1">
      <alignment horizontal="center" vertical="center" wrapText="1"/>
    </xf>
    <xf xxid="182" numFmtId="0" fontId="14" fillId="2" borderId="16" xfId="0" applyAlignment="1" applyBorder="1" applyFont="1" applyNumberFormat="1" applyFill="1" applyProtection="1">
      <alignment horizontal="right" vertical="center"/>
    </xf>
    <xf xxid="183" numFmtId="0" fontId="2" fillId="2" borderId="16" xfId="0" applyAlignment="1" applyBorder="1" applyFont="1" applyNumberFormat="1" applyFill="1" applyProtection="1">
      <alignment horizontal="right" vertical="center"/>
    </xf>
    <xf xxid="184" numFmtId="0" fontId="3" fillId="2" borderId="19" xfId="0" applyAlignment="1" applyBorder="1" applyFont="1" applyNumberFormat="1" applyFill="1" applyProtection="1">
      <alignment horizontal="center" vertical="center" wrapText="1"/>
    </xf>
    <xf xxid="185" numFmtId="0" fontId="3" fillId="2" borderId="14" xfId="0" applyAlignment="1" applyBorder="1" applyFont="1" applyNumberFormat="1" applyFill="1" applyProtection="1">
      <alignment horizontal="center" vertical="center"/>
    </xf>
    <xf xxid="186" numFmtId="0" fontId="3" fillId="2" borderId="42" xfId="0" applyAlignment="1" applyBorder="1" applyFont="1" applyNumberFormat="1" applyFill="1" applyProtection="1">
      <alignment horizontal="center" vertical="center" wrapText="1"/>
    </xf>
    <xf xxid="187" numFmtId="0" fontId="3" fillId="2" borderId="29" xfId="0" applyAlignment="1" applyBorder="1" applyFont="1" applyNumberFormat="1" applyFill="1" applyProtection="1">
      <alignment horizontal="center" vertical="center"/>
    </xf>
    <xf xxid="188" numFmtId="175" fontId="6" fillId="2" borderId="29" xfId="0" applyAlignment="1" applyBorder="1" applyFont="1" applyNumberFormat="1" applyFill="1" applyProtection="1">
      <alignment horizontal="right" vertical="center"/>
    </xf>
    <xf xxid="189" numFmtId="175" fontId="6" fillId="2" borderId="51" xfId="0" applyAlignment="1" applyBorder="1" applyFont="1" applyNumberFormat="1" applyFill="1" applyProtection="1">
      <alignment horizontal="right" vertical="center"/>
    </xf>
    <xf xxid="190" numFmtId="0" fontId="9" fillId="2" borderId="25" xfId="0" applyAlignment="1" applyBorder="1" applyFont="1" applyNumberFormat="1" applyFill="1" applyProtection="1">
      <alignment horizontal="center" vertical="center" wrapText="1"/>
    </xf>
    <xf xxid="191" numFmtId="0" fontId="9" fillId="2" borderId="29" xfId="0" applyAlignment="1" applyBorder="1" applyFont="1" applyNumberFormat="1" applyFill="1" applyProtection="1">
      <alignment horizontal="center" vertical="center" wrapText="1"/>
    </xf>
    <xf xxid="192" numFmtId="0" fontId="9" fillId="2" borderId="26" xfId="0" applyAlignment="1" applyBorder="1" applyFont="1" applyNumberFormat="1" applyFill="1" applyProtection="1">
      <alignment horizontal="center" vertical="center" wrapText="1"/>
    </xf>
    <xf xxid="193" numFmtId="3" fontId="9" fillId="2" borderId="29" xfId="0" applyAlignment="1" applyBorder="1" applyFont="1" applyNumberFormat="1" applyFill="1" applyProtection="1">
      <alignment horizontal="center" vertical="center" wrapText="1"/>
    </xf>
    <xf xxid="194" numFmtId="3" fontId="9" fillId="2" borderId="26" xfId="0" applyAlignment="1" applyBorder="1" applyFont="1" applyNumberFormat="1" applyFill="1" applyProtection="1">
      <alignment horizontal="center" vertical="center" wrapText="1"/>
    </xf>
    <xf xxid="195" numFmtId="0" fontId="9" fillId="2" borderId="30" xfId="0" applyAlignment="1" applyBorder="1" applyFont="1" applyNumberFormat="1" applyFill="1" applyProtection="1">
      <alignment horizontal="center" vertical="center" wrapText="1"/>
    </xf>
    <xf xxid="196" numFmtId="0" fontId="3" fillId="2" borderId="15" xfId="0" applyAlignment="1" applyBorder="1" applyFont="1" applyNumberFormat="1" applyFill="1" applyProtection="1">
      <alignment horizontal="left" vertical="center" wrapText="1"/>
    </xf>
    <xf xxid="197" numFmtId="0" fontId="9" fillId="2" borderId="13" xfId="0" applyAlignment="1" applyBorder="1" applyFont="1" applyNumberFormat="1" applyFill="1" applyProtection="1">
      <alignment horizontal="center" vertical="center" wrapText="1"/>
    </xf>
    <xf xxid="198" numFmtId="0" fontId="9" fillId="2" borderId="15" xfId="0" applyAlignment="1" applyBorder="1" applyFont="1" applyNumberFormat="1" applyFill="1" applyProtection="1">
      <alignment horizontal="center" vertical="center" wrapText="1"/>
    </xf>
    <xf xxid="199" numFmtId="0" fontId="9" fillId="2" borderId="0" xfId="0" applyAlignment="1" applyBorder="1" applyFont="1" applyNumberFormat="1" applyFill="1" applyProtection="1">
      <alignment horizontal="center" vertical="center" wrapText="1"/>
    </xf>
    <xf xxid="200" numFmtId="0" fontId="9" fillId="2" borderId="16" xfId="0" applyAlignment="1" applyBorder="1" applyFont="1" applyNumberFormat="1" applyFill="1" applyProtection="1">
      <alignment horizontal="center" vertical="center" wrapText="1"/>
    </xf>
    <xf xxid="201" numFmtId="0" fontId="9" fillId="2" borderId="21" xfId="0" applyAlignment="1" applyBorder="1" applyFont="1" applyNumberFormat="1" applyFill="1" applyProtection="1">
      <alignment horizontal="center" vertical="center" wrapText="1"/>
    </xf>
    <xf xxid="202" numFmtId="0" fontId="9" fillId="2" borderId="52" xfId="0" applyAlignment="1" applyBorder="1" applyFont="1" applyNumberFormat="1" applyFill="1" applyProtection="1">
      <alignment horizontal="center" vertical="center" wrapText="1"/>
    </xf>
    <xf xxid="203" numFmtId="0" fontId="0" fillId="2" borderId="0" xfId="0"/>
    <xf xxid="204" numFmtId="0" fontId="37" fillId="2" borderId="17" xfId="0" applyAlignment="1" applyBorder="1" applyFont="1" applyNumberFormat="1" applyFill="1" applyProtection="1">
      <alignment vertical="center"/>
    </xf>
    <xf xxid="205" numFmtId="0" fontId="38" fillId="2" borderId="17" xfId="0" applyAlignment="1" applyBorder="1" applyFont="1" applyNumberFormat="1" applyFill="1" applyProtection="1">
      <alignment vertical="center"/>
    </xf>
    <xf xxid="206" numFmtId="0" fontId="39" fillId="2" borderId="17" xfId="0" applyAlignment="1" applyBorder="1" applyFont="1" applyNumberFormat="1" applyFill="1" applyProtection="1">
      <alignment vertical="center"/>
    </xf>
    <xf xxid="207" numFmtId="176" fontId="6" fillId="2" borderId="12" xfId="0" applyAlignment="1" applyBorder="1" applyFont="1" applyNumberFormat="1" applyFill="1" applyProtection="1">
      <alignment horizontal="right" vertical="center"/>
    </xf>
    <xf xxid="208" numFmtId="176" fontId="40" fillId="2" borderId="12" xfId="0" applyAlignment="1" applyBorder="1" applyFont="1" applyNumberFormat="1" applyFill="1" applyProtection="1">
      <alignment horizontal="right" vertical="center"/>
    </xf>
    <xf xxid="209" numFmtId="176" fontId="41" fillId="2" borderId="12" xfId="0" applyAlignment="1" applyBorder="1" applyFont="1" applyNumberFormat="1" applyFill="1" applyProtection="1">
      <alignment horizontal="right" vertical="center"/>
    </xf>
    <xf xxid="210" numFmtId="176" fontId="6" fillId="2" borderId="20" xfId="0" applyAlignment="1" applyBorder="1" applyFont="1" applyNumberFormat="1" applyFill="1" applyProtection="1">
      <alignment horizontal="right" vertical="center"/>
    </xf>
    <xf xxid="211" numFmtId="176" fontId="40" fillId="2" borderId="20" xfId="0" applyAlignment="1" applyBorder="1" applyFont="1" applyNumberFormat="1" applyFill="1" applyProtection="1">
      <alignment horizontal="right" vertical="center"/>
    </xf>
    <xf xxid="212" numFmtId="176" fontId="41" fillId="2" borderId="20" xfId="0" applyAlignment="1" applyBorder="1" applyFont="1" applyNumberFormat="1" applyFill="1" applyProtection="1">
      <alignment horizontal="right" vertical="center"/>
    </xf>
    <xf xxid="213" numFmtId="176" fontId="6" fillId="2" borderId="40" xfId="0" applyAlignment="1" applyBorder="1" applyFont="1" applyNumberFormat="1" applyFill="1" applyProtection="1">
      <alignment horizontal="right" vertical="center"/>
    </xf>
    <xf xxid="214" numFmtId="176" fontId="40" fillId="2" borderId="40" xfId="0" applyAlignment="1" applyBorder="1" applyFont="1" applyNumberFormat="1" applyFill="1" applyProtection="1">
      <alignment horizontal="right" vertical="center"/>
    </xf>
    <xf xxid="215" numFmtId="176" fontId="41" fillId="2" borderId="40" xfId="0" applyAlignment="1" applyBorder="1" applyFont="1" applyNumberFormat="1" applyFill="1" applyProtection="1">
      <alignment horizontal="right" vertical="center"/>
    </xf>
    <xf xxid="216" numFmtId="0" fontId="40" fillId="2" borderId="24" xfId="0" applyAlignment="1" applyBorder="1" applyFont="1" applyNumberFormat="1" applyFill="1" applyProtection="1">
      <alignment vertical="center" shrinkToFit="1"/>
    </xf>
    <xf xxid="217" numFmtId="0" fontId="42" fillId="2" borderId="24" xfId="0" applyAlignment="1" applyBorder="1" applyFont="1" applyNumberFormat="1" applyFill="1" applyProtection="1">
      <alignment vertical="center" shrinkToFit="1"/>
    </xf>
    <xf xxid="218" numFmtId="0" fontId="43" fillId="2" borderId="24" xfId="0" applyAlignment="1" applyBorder="1" applyFont="1" applyNumberFormat="1" applyFill="1" applyProtection="1">
      <alignment vertical="center" shrinkToFit="1"/>
    </xf>
    <xf xxid="219" numFmtId="0" fontId="44" fillId="2" borderId="17" xfId="0" applyAlignment="1" applyBorder="1" applyFont="1" applyNumberFormat="1" applyFill="1" applyProtection="1">
      <alignment vertical="center"/>
    </xf>
    <xf xxid="220" numFmtId="176" fontId="6" fillId="2" borderId="14" xfId="0" applyAlignment="1" applyBorder="1" applyFont="1" applyNumberFormat="1" applyFill="1" applyProtection="1">
      <alignment horizontal="right" vertical="center"/>
    </xf>
    <xf xxid="221" numFmtId="176" fontId="40" fillId="2" borderId="14" xfId="0" applyAlignment="1" applyBorder="1" applyFont="1" applyNumberFormat="1" applyFill="1" applyProtection="1">
      <alignment horizontal="right" vertical="center"/>
    </xf>
    <xf xxid="222" numFmtId="176" fontId="6" fillId="2" borderId="21" xfId="0" applyAlignment="1" applyBorder="1" applyFont="1" applyNumberFormat="1" applyFill="1" applyProtection="1">
      <alignment horizontal="right" vertical="center"/>
    </xf>
    <xf xxid="223" numFmtId="176" fontId="40" fillId="2" borderId="21" xfId="0" applyAlignment="1" applyBorder="1" applyFont="1" applyNumberFormat="1" applyFill="1" applyProtection="1">
      <alignment horizontal="right" vertical="center"/>
    </xf>
    <xf xxid="224" numFmtId="176" fontId="6" fillId="2" borderId="35" xfId="0" applyAlignment="1" applyBorder="1" applyFont="1" applyNumberFormat="1" applyFill="1" applyProtection="1">
      <alignment horizontal="right" vertical="center"/>
    </xf>
    <xf xxid="225" numFmtId="176" fontId="40" fillId="2" borderId="35" xfId="0" applyAlignment="1" applyBorder="1" applyFont="1" applyNumberFormat="1" applyFill="1" applyProtection="1">
      <alignment horizontal="right" vertical="center"/>
    </xf>
    <xf xxid="226" numFmtId="176" fontId="6" fillId="2" borderId="19" xfId="0" applyAlignment="1" applyBorder="1" applyFont="1" applyNumberFormat="1" applyFill="1" applyProtection="1">
      <alignment horizontal="right" vertical="center"/>
    </xf>
    <xf xxid="227" numFmtId="176" fontId="40" fillId="2" borderId="19" xfId="0" applyAlignment="1" applyBorder="1" applyFont="1" applyNumberFormat="1" applyFill="1" applyProtection="1">
      <alignment horizontal="right" vertical="center"/>
    </xf>
    <xf xxid="228" numFmtId="176" fontId="6" fillId="2" borderId="27" xfId="0" applyAlignment="1" applyBorder="1" applyFont="1" applyNumberFormat="1" applyFill="1" applyProtection="1">
      <alignment horizontal="right" vertical="center"/>
    </xf>
    <xf xxid="229" numFmtId="176" fontId="40" fillId="2" borderId="27" xfId="0" applyAlignment="1" applyBorder="1" applyFont="1" applyNumberFormat="1" applyFill="1" applyProtection="1">
      <alignment horizontal="right" vertical="center"/>
    </xf>
    <xf xxid="230" numFmtId="176" fontId="6" fillId="2" borderId="33" xfId="0" applyAlignment="1" applyBorder="1" applyFont="1" applyNumberFormat="1" applyFill="1" applyProtection="1">
      <alignment horizontal="right" vertical="center"/>
    </xf>
    <xf xxid="231" numFmtId="176" fontId="40" fillId="2" borderId="33" xfId="0" applyAlignment="1" applyBorder="1" applyFont="1" applyNumberFormat="1" applyFill="1" applyProtection="1">
      <alignment horizontal="right" vertical="center"/>
    </xf>
    <xf xxid="232" numFmtId="0" fontId="40" fillId="2" borderId="15" xfId="0" applyAlignment="1" applyBorder="1" applyFont="1" applyNumberFormat="1" applyFill="1" applyProtection="1">
      <alignment vertical="center" shrinkToFit="1"/>
    </xf>
    <xf xxid="233" numFmtId="0" fontId="42" fillId="2" borderId="15" xfId="0" applyAlignment="1" applyBorder="1" applyFont="1" applyNumberFormat="1" applyFill="1" applyProtection="1">
      <alignment vertical="center" shrinkToFit="1"/>
    </xf>
    <xf xxid="234" numFmtId="176" fontId="6" fillId="2" borderId="28" xfId="0" applyAlignment="1" applyBorder="1" applyFont="1" applyNumberFormat="1" applyFill="1" applyProtection="1">
      <alignment horizontal="right" vertical="center"/>
    </xf>
    <xf xxid="235" numFmtId="176" fontId="40" fillId="2" borderId="28" xfId="0" applyAlignment="1" applyBorder="1" applyFont="1" applyNumberFormat="1" applyFill="1" applyProtection="1">
      <alignment horizontal="right" vertical="center"/>
    </xf>
    <xf xxid="236" numFmtId="176" fontId="41" fillId="2" borderId="28" xfId="0" applyAlignment="1" applyBorder="1" applyFont="1" applyNumberFormat="1" applyFill="1" applyProtection="1">
      <alignment horizontal="right" vertical="center"/>
    </xf>
    <xf xxid="237" numFmtId="180" fontId="6" fillId="2" borderId="10" xfId="0" applyAlignment="1" applyBorder="1" applyFont="1" applyNumberFormat="1" applyFill="1" applyProtection="1">
      <alignment horizontal="right" vertical="center"/>
    </xf>
    <xf xxid="238" numFmtId="180" fontId="40" fillId="2" borderId="10" xfId="0" applyAlignment="1" applyBorder="1" applyFont="1" applyNumberFormat="1" applyFill="1" applyProtection="1">
      <alignment horizontal="right" vertical="center"/>
    </xf>
    <xf xxid="239" numFmtId="180" fontId="41" fillId="2" borderId="10" xfId="0" applyAlignment="1" applyBorder="1" applyFont="1" applyNumberFormat="1" applyFill="1" applyProtection="1">
      <alignment horizontal="right" vertical="center"/>
    </xf>
    <xf xxid="240" numFmtId="176" fontId="6" fillId="2" borderId="48" xfId="0" applyAlignment="1" applyBorder="1" applyFont="1" applyNumberFormat="1" applyFill="1" applyProtection="1">
      <alignment horizontal="right" vertical="center"/>
    </xf>
    <xf xxid="241" numFmtId="176" fontId="40" fillId="2" borderId="48" xfId="0" applyAlignment="1" applyBorder="1" applyFont="1" applyNumberFormat="1" applyFill="1" applyProtection="1">
      <alignment horizontal="right" vertical="center"/>
    </xf>
    <xf xxid="242" numFmtId="180" fontId="6" fillId="2" borderId="49" xfId="0" applyAlignment="1" applyBorder="1" applyFont="1" applyNumberFormat="1" applyFill="1" applyProtection="1">
      <alignment horizontal="right" vertical="center"/>
    </xf>
    <xf xxid="243" numFmtId="180" fontId="40" fillId="2" borderId="49" xfId="0" applyAlignment="1" applyBorder="1" applyFont="1" applyNumberFormat="1" applyFill="1" applyProtection="1">
      <alignment horizontal="right" vertical="center"/>
    </xf>
    <xf xxid="244" numFmtId="0" fontId="44" fillId="2" borderId="13" xfId="0" applyAlignment="1" applyBorder="1" applyFont="1" applyNumberFormat="1" applyFill="1" applyProtection="1">
      <alignment vertical="center"/>
    </xf>
    <xf xxid="245" numFmtId="176" fontId="6" fillId="2" borderId="42" xfId="0" applyAlignment="1" applyBorder="1" applyFont="1" applyNumberFormat="1" applyFill="1" applyProtection="1">
      <alignment horizontal="right" vertical="center"/>
    </xf>
    <xf xxid="246" numFmtId="176" fontId="40" fillId="2" borderId="42" xfId="0" applyAlignment="1" applyBorder="1" applyFont="1" applyNumberFormat="1" applyFill="1" applyProtection="1">
      <alignment horizontal="right" vertical="center"/>
    </xf>
    <xf xxid="247" numFmtId="180" fontId="6" fillId="2" borderId="17" xfId="0" applyAlignment="1" applyBorder="1" applyFont="1" applyNumberFormat="1" applyFill="1" applyProtection="1">
      <alignment horizontal="right" vertical="center"/>
    </xf>
    <xf xxid="248" numFmtId="180" fontId="40" fillId="2" borderId="17" xfId="0" applyAlignment="1" applyBorder="1" applyFont="1" applyNumberFormat="1" applyFill="1" applyProtection="1">
      <alignment horizontal="right" vertical="center"/>
    </xf>
    <xf xxid="249" numFmtId="0" fontId="40" fillId="2" borderId="13" xfId="0" applyAlignment="1" applyBorder="1" applyFont="1" applyNumberFormat="1" applyFill="1" applyProtection="1">
      <alignment vertical="center" shrinkToFit="1"/>
    </xf>
    <xf xxid="250" numFmtId="0" fontId="42" fillId="2" borderId="13" xfId="0" applyAlignment="1" applyBorder="1" applyFont="1" applyNumberFormat="1" applyFill="1" applyProtection="1">
      <alignment vertical="center" shrinkToFit="1"/>
    </xf>
    <xf xxid="251" numFmtId="180" fontId="6" fillId="2" borderId="12" xfId="0" applyAlignment="1" applyBorder="1" applyFont="1" applyNumberFormat="1" applyFill="1" applyProtection="1">
      <alignment horizontal="right" vertical="center"/>
    </xf>
    <xf xxid="252" numFmtId="180" fontId="40" fillId="2" borderId="12" xfId="0" applyAlignment="1" applyBorder="1" applyFont="1" applyNumberFormat="1" applyFill="1" applyProtection="1">
      <alignment horizontal="right" vertical="center"/>
    </xf>
    <xf xxid="253" numFmtId="180" fontId="6" fillId="2" borderId="20" xfId="0" applyAlignment="1" applyBorder="1" applyFont="1" applyNumberFormat="1" applyFill="1" applyProtection="1">
      <alignment horizontal="right" vertical="center"/>
    </xf>
    <xf xxid="254" numFmtId="180" fontId="40" fillId="2" borderId="20" xfId="0" applyAlignment="1" applyBorder="1" applyFont="1" applyNumberFormat="1" applyFill="1" applyProtection="1">
      <alignment horizontal="right" vertical="center"/>
    </xf>
    <xf xxid="255" numFmtId="180" fontId="6" fillId="2" borderId="14" xfId="0" applyAlignment="1" applyBorder="1" applyFont="1" applyNumberFormat="1" applyFill="1" applyProtection="1">
      <alignment horizontal="right" vertical="center"/>
    </xf>
    <xf xxid="256" numFmtId="180" fontId="40" fillId="2" borderId="14" xfId="0" applyAlignment="1" applyBorder="1" applyFont="1" applyNumberFormat="1" applyFill="1" applyProtection="1">
      <alignment horizontal="right" vertical="center"/>
    </xf>
    <xf xxid="257" numFmtId="180" fontId="6" fillId="2" borderId="21" xfId="0" applyAlignment="1" applyBorder="1" applyFont="1" applyNumberFormat="1" applyFill="1" applyProtection="1">
      <alignment horizontal="right" vertical="center"/>
    </xf>
    <xf xxid="258" numFmtId="180" fontId="40" fillId="2" borderId="21" xfId="0" applyAlignment="1" applyBorder="1" applyFont="1" applyNumberFormat="1" applyFill="1" applyProtection="1">
      <alignment horizontal="right" vertical="center"/>
    </xf>
    <xf xxid="259" numFmtId="180" fontId="6" fillId="2" borderId="19" xfId="0" applyAlignment="1" applyBorder="1" applyFont="1" applyNumberFormat="1" applyFill="1" applyProtection="1">
      <alignment horizontal="right" vertical="center"/>
    </xf>
    <xf xxid="260" numFmtId="180" fontId="40" fillId="2" borderId="19" xfId="0" applyAlignment="1" applyBorder="1" applyFont="1" applyNumberFormat="1" applyFill="1" applyProtection="1">
      <alignment horizontal="right" vertical="center"/>
    </xf>
    <xf xxid="261" numFmtId="180" fontId="6" fillId="2" borderId="42" xfId="0" applyAlignment="1" applyBorder="1" applyFont="1" applyNumberFormat="1" applyFill="1" applyProtection="1">
      <alignment horizontal="right" vertical="center"/>
    </xf>
    <xf xxid="262" numFmtId="180" fontId="40" fillId="2" borderId="42" xfId="0" applyAlignment="1" applyBorder="1" applyFont="1" applyNumberFormat="1" applyFill="1" applyProtection="1">
      <alignment horizontal="right" vertical="center"/>
    </xf>
    <xf xxid="263" numFmtId="0" fontId="45" fillId="2" borderId="16" xfId="0" applyAlignment="1" applyBorder="1" applyFont="1" applyNumberFormat="1" applyFill="1" applyProtection="1">
      <alignment horizontal="right" vertical="center"/>
    </xf>
    <xf xxid="264" numFmtId="180" fontId="6" fillId="2" borderId="35" xfId="0" applyAlignment="1" applyBorder="1" applyFont="1" applyNumberFormat="1" applyFill="1" applyProtection="1">
      <alignment horizontal="right" vertical="center"/>
    </xf>
    <xf xxid="265" numFmtId="180" fontId="40" fillId="2" borderId="35" xfId="0" applyAlignment="1" applyBorder="1" applyFont="1" applyNumberFormat="1" applyFill="1" applyProtection="1">
      <alignment horizontal="right" vertical="center"/>
    </xf>
    <xf xxid="266" numFmtId="180" fontId="6" fillId="2" borderId="28" xfId="0" applyAlignment="1" applyBorder="1" applyFont="1" applyNumberFormat="1" applyFill="1" applyProtection="1">
      <alignment horizontal="right" vertical="center"/>
    </xf>
    <xf xxid="267" numFmtId="180" fontId="40" fillId="2" borderId="28" xfId="0" applyAlignment="1" applyBorder="1" applyFont="1" applyNumberFormat="1" applyFill="1" applyProtection="1">
      <alignment horizontal="right" vertical="center"/>
    </xf>
    <xf xxid="268" numFmtId="180" fontId="6" fillId="2" borderId="27" xfId="0" applyAlignment="1" applyBorder="1" applyFont="1" applyNumberFormat="1" applyFill="1" applyProtection="1">
      <alignment horizontal="right" vertical="center"/>
    </xf>
    <xf xxid="269" numFmtId="180" fontId="40" fillId="2" borderId="27" xfId="0" applyAlignment="1" applyBorder="1" applyFont="1" applyNumberFormat="1" applyFill="1" applyProtection="1">
      <alignment horizontal="right" vertical="center"/>
    </xf>
    <xf xxid="270" numFmtId="180" fontId="6" fillId="2" borderId="48" xfId="0" applyAlignment="1" applyBorder="1" applyFont="1" applyNumberFormat="1" applyFill="1" applyProtection="1">
      <alignment horizontal="right" vertical="center"/>
    </xf>
    <xf xxid="271" numFmtId="180" fontId="40" fillId="2" borderId="48" xfId="0" applyAlignment="1" applyBorder="1" applyFont="1" applyNumberFormat="1" applyFill="1" applyProtection="1">
      <alignment horizontal="right" vertical="center"/>
    </xf>
    <xf xxid="272" numFmtId="181" fontId="6" fillId="2" borderId="35" xfId="0" applyAlignment="1" applyBorder="1" applyFont="1" applyNumberFormat="1" applyFill="1" applyProtection="1">
      <alignment horizontal="right" vertical="center"/>
    </xf>
    <xf xxid="273" numFmtId="181" fontId="40" fillId="2" borderId="35" xfId="0" applyAlignment="1" applyBorder="1" applyFont="1" applyNumberFormat="1" applyFill="1" applyProtection="1">
      <alignment horizontal="right" vertical="center"/>
    </xf>
    <xf xxid="274" numFmtId="180" fontId="41" fillId="2" borderId="12" xfId="0" applyAlignment="1" applyBorder="1" applyFont="1" applyNumberFormat="1" applyFill="1" applyProtection="1">
      <alignment horizontal="right" vertical="center"/>
    </xf>
    <xf xxid="275" numFmtId="176" fontId="6" fillId="2" borderId="51" xfId="0" applyAlignment="1" applyBorder="1" applyFont="1" applyNumberFormat="1" applyFill="1" applyProtection="1">
      <alignment horizontal="right" vertical="center"/>
    </xf>
    <xf xxid="276" numFmtId="176" fontId="40" fillId="2" borderId="51" xfId="0" applyAlignment="1" applyBorder="1" applyFont="1" applyNumberFormat="1" applyFill="1" applyProtection="1">
      <alignment horizontal="right" vertical="center"/>
    </xf>
    <xf xxid="277" numFmtId="176" fontId="41" fillId="2" borderId="51" xfId="0" applyAlignment="1" applyBorder="1" applyFont="1" applyNumberFormat="1" applyFill="1" applyProtection="1">
      <alignment horizontal="right" vertical="center"/>
    </xf>
    <xf xxid="278" numFmtId="176" fontId="6" fillId="2" borderId="29" xfId="0" applyAlignment="1" applyBorder="1" applyFont="1" applyNumberFormat="1" applyFill="1" applyProtection="1">
      <alignment horizontal="right" vertical="center"/>
    </xf>
    <xf xxid="279" numFmtId="176" fontId="40" fillId="2" borderId="29" xfId="0" applyAlignment="1" applyBorder="1" applyFont="1" applyNumberFormat="1" applyFill="1" applyProtection="1">
      <alignment horizontal="right" vertical="center"/>
    </xf>
    <xf xxid="280" numFmtId="0" fontId="46" fillId="2" borderId="17" xfId="0" applyAlignment="1" applyBorder="1" applyFont="1" applyNumberFormat="1" applyFill="1" applyProtection="1">
      <alignment horizontal="left" vertical="center"/>
    </xf>
    <xf xxid="281" numFmtId="0" fontId="38" fillId="2" borderId="17" xfId="0" applyAlignment="1" applyBorder="1" applyFont="1" applyNumberFormat="1" applyFill="1" applyProtection="1">
      <alignment horizontal="left" vertical="center"/>
    </xf>
    <xf xxid="282" numFmtId="0" fontId="39" fillId="2" borderId="17" xfId="0" applyAlignment="1" applyBorder="1" applyFont="1" applyNumberFormat="1" applyFill="1" applyProtection="1">
      <alignment horizontal="left" vertical="center"/>
    </xf>
    <xf xxid="283" numFmtId="0" fontId="47" fillId="2" borderId="24" xfId="0" applyAlignment="1" applyBorder="1" applyFont="1" applyNumberFormat="1" applyFill="1" applyProtection="1">
      <alignment horizontal="left" vertical="center" shrinkToFit="1"/>
    </xf>
    <xf xxid="284" numFmtId="0" fontId="42" fillId="2" borderId="24" xfId="0" applyAlignment="1" applyBorder="1" applyFont="1" applyNumberFormat="1" applyFill="1" applyProtection="1">
      <alignment horizontal="left" vertical="center" shrinkToFit="1"/>
    </xf>
    <xf xxid="285" numFmtId="0" fontId="43" fillId="2" borderId="24" xfId="0" applyAlignment="1" applyBorder="1" applyFont="1" applyNumberFormat="1" applyFill="1" applyProtection="1">
      <alignment horizontal="left" vertical="center" shrinkToFit="1"/>
    </xf>
    <xf xxid="286" numFmtId="0" fontId="44" fillId="2" borderId="17" xfId="0" applyAlignment="1" applyBorder="1" applyFont="1" applyNumberFormat="1" applyFill="1" applyProtection="1">
      <alignment horizontal="left" vertical="center"/>
    </xf>
    <xf xxid="287" numFmtId="0" fontId="47" fillId="2" borderId="15" xfId="0" applyAlignment="1" applyBorder="1" applyFont="1" applyNumberFormat="1" applyFill="1" applyProtection="1">
      <alignment horizontal="left" vertical="center" shrinkToFit="1"/>
    </xf>
    <xf xxid="288" numFmtId="0" fontId="42" fillId="2" borderId="15" xfId="0" applyAlignment="1" applyBorder="1" applyFont="1" applyNumberFormat="1" applyFill="1" applyProtection="1">
      <alignment horizontal="left" vertical="center" shrinkToFit="1"/>
    </xf>
    <xf xxid="289" numFmtId="0" fontId="37" fillId="2" borderId="17" xfId="0" applyAlignment="1" applyBorder="1" applyFont="1" applyNumberFormat="1" applyFill="1" applyProtection="1">
      <alignment horizontal="left" vertical="center"/>
    </xf>
    <xf xxid="290" numFmtId="0" fontId="40" fillId="2" borderId="24" xfId="0" applyAlignment="1" applyBorder="1" applyFont="1" applyNumberFormat="1" applyFill="1" applyProtection="1">
      <alignment horizontal="left" vertical="center" shrinkToFit="1"/>
    </xf>
    <xf xxid="291" numFmtId="0" fontId="40" fillId="2" borderId="15" xfId="0" applyAlignment="1" applyBorder="1" applyFont="1" applyNumberFormat="1" applyFill="1" applyProtection="1">
      <alignment horizontal="left"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3" Type="http://schemas.openxmlformats.org/officeDocument/2006/relationships/styles" Target="styles.xml" /><Relationship Id="rId2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">
        <v>19</v>
      </c>
      <c r="E4" s="108"/>
      <c r="F4" s="58" t="s">
        <v>10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72931803</v>
      </c>
      <c r="C9" s="146">
        <v>1121707</v>
      </c>
      <c r="D9" s="146">
        <v>5454294</v>
      </c>
      <c r="E9" s="146">
        <v>3289037</v>
      </c>
      <c r="F9" s="173">
        <v>7361463</v>
      </c>
      <c r="G9" s="176">
        <v>0</v>
      </c>
      <c r="H9" s="146">
        <v>9809509</v>
      </c>
      <c r="I9" s="146">
        <v>1369022</v>
      </c>
      <c r="J9" s="149">
        <v>42704898</v>
      </c>
      <c r="K9" s="152">
        <v>1821874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199</v>
      </c>
      <c r="B11" s="158">
        <v>6635319</v>
      </c>
      <c r="C11" s="158">
        <v>119255</v>
      </c>
      <c r="D11" s="158">
        <v>515033</v>
      </c>
      <c r="E11" s="158">
        <v>432940</v>
      </c>
      <c r="F11" s="178">
        <v>1459704</v>
      </c>
      <c r="G11" s="180">
        <v>0</v>
      </c>
      <c r="H11" s="158">
        <v>263352</v>
      </c>
      <c r="I11" s="158">
        <v>61672</v>
      </c>
      <c r="J11" s="160">
        <v>3556339</v>
      </c>
      <c r="K11" s="162">
        <v>227024</v>
      </c>
    </row>
    <row r="12" spans="1:11" ht="11.1" customHeight="1">
      <c r="A12" s="154" t="s">
        <v>200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201</v>
      </c>
      <c r="B13" s="158">
        <v>3629719</v>
      </c>
      <c r="C13" s="158">
        <v>34707</v>
      </c>
      <c r="D13" s="158">
        <v>194267</v>
      </c>
      <c r="E13" s="158">
        <v>7351</v>
      </c>
      <c r="F13" s="183">
        <v>261967</v>
      </c>
      <c r="G13" s="185">
        <v>0</v>
      </c>
      <c r="H13" s="158">
        <v>646959</v>
      </c>
      <c r="I13" s="158">
        <v>15185</v>
      </c>
      <c r="J13" s="160">
        <v>2442540</v>
      </c>
      <c r="K13" s="162">
        <v>26743</v>
      </c>
    </row>
    <row r="14" spans="1:11" ht="11.1" customHeight="1">
      <c r="A14" s="187" t="s">
        <v>202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203</v>
      </c>
      <c r="B15" s="158">
        <v>4966104</v>
      </c>
      <c r="C15" s="158">
        <v>101156</v>
      </c>
      <c r="D15" s="158">
        <v>409018</v>
      </c>
      <c r="E15" s="158">
        <v>108318</v>
      </c>
      <c r="F15" s="183">
        <v>461068</v>
      </c>
      <c r="G15" s="185">
        <v>0</v>
      </c>
      <c r="H15" s="158">
        <v>805580</v>
      </c>
      <c r="I15" s="158">
        <v>24522</v>
      </c>
      <c r="J15" s="160">
        <v>3032677</v>
      </c>
      <c r="K15" s="162">
        <v>23766</v>
      </c>
    </row>
    <row r="16" spans="1:11" ht="11.1" customHeight="1">
      <c r="A16" s="154" t="s">
        <v>204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205</v>
      </c>
      <c r="B17" s="164">
        <v>4629653</v>
      </c>
      <c r="C17" s="164">
        <v>69526</v>
      </c>
      <c r="D17" s="164">
        <v>348342</v>
      </c>
      <c r="E17" s="164">
        <v>175009</v>
      </c>
      <c r="F17" s="183">
        <v>394848</v>
      </c>
      <c r="G17" s="185">
        <v>0</v>
      </c>
      <c r="H17" s="164">
        <v>914028</v>
      </c>
      <c r="I17" s="164">
        <v>45082</v>
      </c>
      <c r="J17" s="166">
        <v>2656563</v>
      </c>
      <c r="K17" s="168">
        <v>26255</v>
      </c>
    </row>
    <row r="18" spans="1:11" ht="11.1" customHeight="1" thickBot="1">
      <c r="A18" s="170" t="s">
        <v>206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3" t="s">
        <v>11</v>
      </c>
      <c r="B24" s="146">
        <v>72931803</v>
      </c>
      <c r="C24" s="146">
        <v>2653899</v>
      </c>
      <c r="D24" s="146">
        <v>1169770</v>
      </c>
      <c r="E24" s="146">
        <v>58840536</v>
      </c>
      <c r="F24" s="146">
        <v>849463</v>
      </c>
      <c r="G24" s="146">
        <v>4108056</v>
      </c>
      <c r="H24" s="146">
        <v>5310080</v>
      </c>
      <c r="I24" s="146">
        <v>2385501</v>
      </c>
      <c r="J24" s="149">
        <v>601990</v>
      </c>
      <c r="K24" s="152">
        <v>2176288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199</v>
      </c>
      <c r="B26" s="158">
        <v>6635319</v>
      </c>
      <c r="C26" s="158">
        <v>208513</v>
      </c>
      <c r="D26" s="158">
        <v>90077</v>
      </c>
      <c r="E26" s="158">
        <v>5092514</v>
      </c>
      <c r="F26" s="158">
        <v>3000</v>
      </c>
      <c r="G26" s="158">
        <v>742585</v>
      </c>
      <c r="H26" s="158">
        <v>498629</v>
      </c>
      <c r="I26" s="158">
        <v>109000</v>
      </c>
      <c r="J26" s="160">
        <v>108454</v>
      </c>
      <c r="K26" s="162">
        <v>181222</v>
      </c>
    </row>
    <row r="27" spans="1:11" ht="11.1" customHeight="1">
      <c r="A27" s="154" t="s">
        <v>200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201</v>
      </c>
      <c r="B28" s="158">
        <v>3629719</v>
      </c>
      <c r="C28" s="158">
        <v>167538</v>
      </c>
      <c r="D28" s="158">
        <v>367177</v>
      </c>
      <c r="E28" s="158">
        <v>2736210</v>
      </c>
      <c r="F28" s="158">
        <v>48700</v>
      </c>
      <c r="G28" s="158">
        <v>79624</v>
      </c>
      <c r="H28" s="158">
        <v>230471</v>
      </c>
      <c r="I28" s="158">
        <v>86200</v>
      </c>
      <c r="J28" s="160">
        <v>21749</v>
      </c>
      <c r="K28" s="162">
        <v>105388</v>
      </c>
    </row>
    <row r="29" spans="1:11" ht="11.1" customHeight="1">
      <c r="A29" s="154" t="s">
        <v>202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203</v>
      </c>
      <c r="B30" s="158">
        <v>4966104</v>
      </c>
      <c r="C30" s="158">
        <v>295223</v>
      </c>
      <c r="D30" s="158">
        <v>157096</v>
      </c>
      <c r="E30" s="158">
        <v>4088120</v>
      </c>
      <c r="F30" s="158">
        <v>59140</v>
      </c>
      <c r="G30" s="158">
        <v>83409</v>
      </c>
      <c r="H30" s="158">
        <v>283116</v>
      </c>
      <c r="I30" s="158">
        <v>122988</v>
      </c>
      <c r="J30" s="160">
        <v>58767</v>
      </c>
      <c r="K30" s="162">
        <v>105541</v>
      </c>
    </row>
    <row r="31" spans="1:11" ht="11.1" customHeight="1">
      <c r="A31" s="154" t="s">
        <v>204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205</v>
      </c>
      <c r="B32" s="164">
        <v>4629653</v>
      </c>
      <c r="C32" s="164">
        <v>284179</v>
      </c>
      <c r="D32" s="164">
        <v>40000</v>
      </c>
      <c r="E32" s="164">
        <v>3782978</v>
      </c>
      <c r="F32" s="164">
        <v>60650</v>
      </c>
      <c r="G32" s="164">
        <v>178833</v>
      </c>
      <c r="H32" s="164">
        <v>283012</v>
      </c>
      <c r="I32" s="164">
        <v>110401</v>
      </c>
      <c r="J32" s="166">
        <v>34470</v>
      </c>
      <c r="K32" s="168">
        <v>114793</v>
      </c>
    </row>
    <row r="33" spans="1:11" ht="11.1" customHeight="1" thickBot="1">
      <c r="A33" s="170" t="s">
        <v>206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71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125">
    <mergeCell ref="A22:A23"/>
    <mergeCell ref="F4:G4"/>
    <mergeCell ref="E22:E23"/>
    <mergeCell ref="D4:E4"/>
    <mergeCell ref="C22:C23"/>
    <mergeCell ref="F9:G10"/>
    <mergeCell ref="F11:G12"/>
    <mergeCell ref="B22:B23"/>
    <mergeCell ref="B7:B8"/>
    <mergeCell ref="C20:C21"/>
    <mergeCell ref="B20:B21"/>
    <mergeCell ref="C7:C8"/>
    <mergeCell ref="B9:B10"/>
    <mergeCell ref="C9:C10"/>
    <mergeCell ref="B11:B12"/>
    <mergeCell ref="C11:C12"/>
    <mergeCell ref="B13:B14"/>
    <mergeCell ref="C13:C14"/>
    <mergeCell ref="B15:B16"/>
    <mergeCell ref="H11:H12"/>
    <mergeCell ref="I11:I12"/>
    <mergeCell ref="J11:J12"/>
    <mergeCell ref="K11:K12"/>
    <mergeCell ref="I13:I14"/>
    <mergeCell ref="J13:J14"/>
    <mergeCell ref="K13:K14"/>
    <mergeCell ref="H13:H14"/>
    <mergeCell ref="D7:D8"/>
    <mergeCell ref="E7:E8"/>
    <mergeCell ref="D22:D23"/>
    <mergeCell ref="D9:D10"/>
    <mergeCell ref="E9:E10"/>
    <mergeCell ref="D11:D12"/>
    <mergeCell ref="E11:E12"/>
    <mergeCell ref="D13:D14"/>
    <mergeCell ref="E13:E14"/>
    <mergeCell ref="A1:K1"/>
    <mergeCell ref="A2:K2"/>
    <mergeCell ref="A3:K3"/>
    <mergeCell ref="C5:C6"/>
    <mergeCell ref="E5:E6"/>
    <mergeCell ref="D5:D6"/>
    <mergeCell ref="H7:H8"/>
    <mergeCell ref="J7:J8"/>
    <mergeCell ref="K7:K8"/>
    <mergeCell ref="I7:I8"/>
    <mergeCell ref="H9:H10"/>
    <mergeCell ref="I9:I10"/>
    <mergeCell ref="J9:J10"/>
    <mergeCell ref="K9:K10"/>
    <mergeCell ref="F13:G14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C24:C25"/>
    <mergeCell ref="D24:D25"/>
    <mergeCell ref="E24:E25"/>
    <mergeCell ref="F24:F25"/>
    <mergeCell ref="G24:G25"/>
    <mergeCell ref="B24:B25"/>
    <mergeCell ref="F15:G16"/>
    <mergeCell ref="G22:G23"/>
    <mergeCell ref="F17:G18"/>
    <mergeCell ref="F22:F23"/>
    <mergeCell ref="J15:J16"/>
    <mergeCell ref="C15:C16"/>
    <mergeCell ref="D15:D16"/>
    <mergeCell ref="E15:E16"/>
    <mergeCell ref="H15:H16"/>
    <mergeCell ref="I15:I16"/>
    <mergeCell ref="K26:K27"/>
    <mergeCell ref="J19:K19"/>
    <mergeCell ref="H24:H25"/>
    <mergeCell ref="I24:I25"/>
    <mergeCell ref="J24:J25"/>
    <mergeCell ref="H20:K21"/>
    <mergeCell ref="K24:K25"/>
    <mergeCell ref="K28:K29"/>
    <mergeCell ref="H28:H29"/>
    <mergeCell ref="I28:I29"/>
    <mergeCell ref="H26:H27"/>
    <mergeCell ref="I26:I27"/>
    <mergeCell ref="B26:B27"/>
    <mergeCell ref="C26:C27"/>
    <mergeCell ref="D26:D27"/>
    <mergeCell ref="E26:E27"/>
    <mergeCell ref="F26:F27"/>
    <mergeCell ref="E28:E29"/>
    <mergeCell ref="H30:H31"/>
    <mergeCell ref="I30:I31"/>
    <mergeCell ref="F28:F29"/>
    <mergeCell ref="G28:G29"/>
    <mergeCell ref="J26:J27"/>
    <mergeCell ref="J30:J31"/>
    <mergeCell ref="G26:G27"/>
    <mergeCell ref="J28:J29"/>
    <mergeCell ref="K30:K31"/>
    <mergeCell ref="B30:B31"/>
    <mergeCell ref="C30:C31"/>
    <mergeCell ref="D30:D31"/>
    <mergeCell ref="E30:E31"/>
    <mergeCell ref="F30:F31"/>
    <mergeCell ref="G30:G31"/>
    <mergeCell ref="J32:J33"/>
    <mergeCell ref="K32:K33"/>
    <mergeCell ref="H32:H33"/>
    <mergeCell ref="I32:I33"/>
    <mergeCell ref="F32:F33"/>
    <mergeCell ref="G32:G33"/>
    <mergeCell ref="F7:G8"/>
    <mergeCell ref="F5:G6"/>
    <mergeCell ref="H5:H6"/>
    <mergeCell ref="B32:B33"/>
    <mergeCell ref="C32:C33"/>
    <mergeCell ref="D32:D33"/>
    <mergeCell ref="E32:E33"/>
    <mergeCell ref="B28:B29"/>
    <mergeCell ref="C28:C29"/>
    <mergeCell ref="D28:D29"/>
  </mergeCells>
  <printOptions horizontalCentered="1"/>
  <pageMargins left="0.74803149606299213" right="0.59055118110236227" top="0.39370078740157483" bottom="0.19685039370078741" header="0" footer="0.39370078740157483"/>
  <pageSetup paperSize="9" firstPageNumber="1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72</v>
      </c>
      <c r="B9" s="145">
        <v>4010866</v>
      </c>
      <c r="C9" s="145">
        <v>57540</v>
      </c>
      <c r="D9" s="145">
        <v>229920</v>
      </c>
      <c r="E9" s="145">
        <v>152850</v>
      </c>
      <c r="F9" s="172">
        <v>359178</v>
      </c>
      <c r="G9" s="175">
        <v>0</v>
      </c>
      <c r="H9" s="145">
        <v>769037</v>
      </c>
      <c r="I9" s="145">
        <v>50852</v>
      </c>
      <c r="J9" s="148">
        <v>2367530</v>
      </c>
      <c r="K9" s="151">
        <v>23959</v>
      </c>
    </row>
    <row r="10" spans="1:11" ht="11.1" customHeight="1">
      <c r="A10" s="154" t="s">
        <v>80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207</v>
      </c>
      <c r="B11" s="158">
        <v>3162614</v>
      </c>
      <c r="C11" s="158">
        <v>46981</v>
      </c>
      <c r="D11" s="158">
        <v>193074</v>
      </c>
      <c r="E11" s="158">
        <v>80534</v>
      </c>
      <c r="F11" s="178">
        <v>320917</v>
      </c>
      <c r="G11" s="180">
        <v>0</v>
      </c>
      <c r="H11" s="158">
        <v>496608</v>
      </c>
      <c r="I11" s="158">
        <v>24261</v>
      </c>
      <c r="J11" s="160">
        <v>1962885</v>
      </c>
      <c r="K11" s="162">
        <v>37354</v>
      </c>
    </row>
    <row r="12" spans="1:11" ht="11.1" customHeight="1">
      <c r="A12" s="154" t="s">
        <v>208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209</v>
      </c>
      <c r="B13" s="158">
        <v>1597638</v>
      </c>
      <c r="C13" s="158">
        <v>22998</v>
      </c>
      <c r="D13" s="158">
        <v>88599</v>
      </c>
      <c r="E13" s="158">
        <v>5623</v>
      </c>
      <c r="F13" s="183">
        <v>253438</v>
      </c>
      <c r="G13" s="185">
        <v>0</v>
      </c>
      <c r="H13" s="158">
        <v>188197</v>
      </c>
      <c r="I13" s="158">
        <v>13130</v>
      </c>
      <c r="J13" s="160">
        <v>892840</v>
      </c>
      <c r="K13" s="162">
        <v>132812</v>
      </c>
    </row>
    <row r="14" spans="1:11" ht="11.1" customHeight="1">
      <c r="A14" s="187" t="s">
        <v>210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211</v>
      </c>
      <c r="B15" s="158">
        <v>4166035</v>
      </c>
      <c r="C15" s="158">
        <v>46815</v>
      </c>
      <c r="D15" s="158">
        <v>383249</v>
      </c>
      <c r="E15" s="158">
        <v>182224</v>
      </c>
      <c r="F15" s="183">
        <v>197349</v>
      </c>
      <c r="G15" s="185">
        <v>0</v>
      </c>
      <c r="H15" s="158">
        <v>786849</v>
      </c>
      <c r="I15" s="158">
        <v>143531</v>
      </c>
      <c r="J15" s="160">
        <v>2295522</v>
      </c>
      <c r="K15" s="162">
        <v>130497</v>
      </c>
    </row>
    <row r="16" spans="1:11" ht="11.1" customHeight="1">
      <c r="A16" s="154" t="s">
        <v>212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213</v>
      </c>
      <c r="B17" s="164">
        <v>4458811</v>
      </c>
      <c r="C17" s="164">
        <v>80321</v>
      </c>
      <c r="D17" s="164">
        <v>306897</v>
      </c>
      <c r="E17" s="164">
        <v>251178</v>
      </c>
      <c r="F17" s="183">
        <v>335741</v>
      </c>
      <c r="G17" s="185">
        <v>0</v>
      </c>
      <c r="H17" s="164">
        <v>636112</v>
      </c>
      <c r="I17" s="164">
        <v>129336</v>
      </c>
      <c r="J17" s="166">
        <v>2639630</v>
      </c>
      <c r="K17" s="168">
        <v>79596</v>
      </c>
    </row>
    <row r="18" spans="1:11" ht="11.1" customHeight="1" thickBot="1">
      <c r="A18" s="170" t="s">
        <v>214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72</v>
      </c>
      <c r="B24" s="145">
        <v>4010866</v>
      </c>
      <c r="C24" s="145">
        <v>211936</v>
      </c>
      <c r="D24" s="145">
        <v>50178</v>
      </c>
      <c r="E24" s="145">
        <v>3254035</v>
      </c>
      <c r="F24" s="145">
        <v>47700</v>
      </c>
      <c r="G24" s="145">
        <v>199416</v>
      </c>
      <c r="H24" s="145">
        <v>247601</v>
      </c>
      <c r="I24" s="145">
        <v>104450</v>
      </c>
      <c r="J24" s="148">
        <v>37763</v>
      </c>
      <c r="K24" s="151">
        <v>112267</v>
      </c>
    </row>
    <row r="25" spans="1:11" ht="11.1" customHeight="1">
      <c r="A25" s="154" t="s">
        <v>80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207</v>
      </c>
      <c r="B26" s="158">
        <v>3162614</v>
      </c>
      <c r="C26" s="158">
        <v>146845</v>
      </c>
      <c r="D26" s="158">
        <v>120131</v>
      </c>
      <c r="E26" s="158">
        <v>2570919</v>
      </c>
      <c r="F26" s="158">
        <v>41802</v>
      </c>
      <c r="G26" s="158">
        <v>76940</v>
      </c>
      <c r="H26" s="158">
        <v>205977</v>
      </c>
      <c r="I26" s="158">
        <v>112058</v>
      </c>
      <c r="J26" s="160">
        <v>0</v>
      </c>
      <c r="K26" s="162">
        <v>82382</v>
      </c>
    </row>
    <row r="27" spans="1:11" ht="11.1" customHeight="1">
      <c r="A27" s="154" t="s">
        <v>208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209</v>
      </c>
      <c r="B28" s="158">
        <v>1597638</v>
      </c>
      <c r="C28" s="158">
        <v>15774</v>
      </c>
      <c r="D28" s="158">
        <v>1222</v>
      </c>
      <c r="E28" s="158">
        <v>1262997</v>
      </c>
      <c r="F28" s="158">
        <v>48220</v>
      </c>
      <c r="G28" s="158">
        <v>66517</v>
      </c>
      <c r="H28" s="158">
        <v>202909</v>
      </c>
      <c r="I28" s="158">
        <v>48616</v>
      </c>
      <c r="J28" s="160">
        <v>27706</v>
      </c>
      <c r="K28" s="162">
        <v>115031</v>
      </c>
    </row>
    <row r="29" spans="1:11" ht="11.1" customHeight="1">
      <c r="A29" s="154" t="s">
        <v>210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211</v>
      </c>
      <c r="B30" s="158">
        <v>4166035</v>
      </c>
      <c r="C30" s="158">
        <v>91529</v>
      </c>
      <c r="D30" s="158">
        <v>18075</v>
      </c>
      <c r="E30" s="158">
        <v>3467177</v>
      </c>
      <c r="F30" s="158">
        <v>104778</v>
      </c>
      <c r="G30" s="158">
        <v>178270</v>
      </c>
      <c r="H30" s="158">
        <v>306206</v>
      </c>
      <c r="I30" s="158">
        <v>143271</v>
      </c>
      <c r="J30" s="160">
        <v>30229</v>
      </c>
      <c r="K30" s="162">
        <v>126986</v>
      </c>
    </row>
    <row r="31" spans="1:11" ht="11.1" customHeight="1">
      <c r="A31" s="154" t="s">
        <v>212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213</v>
      </c>
      <c r="B32" s="164">
        <v>4458811</v>
      </c>
      <c r="C32" s="164">
        <v>68151</v>
      </c>
      <c r="D32" s="164">
        <v>17709</v>
      </c>
      <c r="E32" s="164">
        <v>3814211</v>
      </c>
      <c r="F32" s="164">
        <v>12700</v>
      </c>
      <c r="G32" s="164">
        <v>240011</v>
      </c>
      <c r="H32" s="164">
        <v>306029</v>
      </c>
      <c r="I32" s="164">
        <v>120113</v>
      </c>
      <c r="J32" s="166">
        <v>38869</v>
      </c>
      <c r="K32" s="168">
        <v>148717</v>
      </c>
    </row>
    <row r="33" spans="1:11" ht="11.1" customHeight="1" thickBot="1">
      <c r="A33" s="170" t="s">
        <v>214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</v>
      </c>
      <c r="B9" s="145">
        <v>224612</v>
      </c>
      <c r="C9" s="145">
        <v>442</v>
      </c>
      <c r="D9" s="145">
        <v>1464</v>
      </c>
      <c r="E9" s="145">
        <v>4</v>
      </c>
      <c r="F9" s="172">
        <v>461</v>
      </c>
      <c r="G9" s="175">
        <v>0</v>
      </c>
      <c r="H9" s="145">
        <v>7600</v>
      </c>
      <c r="I9" s="145">
        <v>1327</v>
      </c>
      <c r="J9" s="148">
        <v>215797</v>
      </c>
      <c r="K9" s="151">
        <v>-2484</v>
      </c>
    </row>
    <row r="10" spans="1:11" ht="11.1" customHeight="1">
      <c r="A10" s="154" t="s">
        <v>87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215</v>
      </c>
      <c r="B11" s="158">
        <v>358270</v>
      </c>
      <c r="C11" s="158">
        <v>5895</v>
      </c>
      <c r="D11" s="158">
        <v>20917</v>
      </c>
      <c r="E11" s="158">
        <v>3379</v>
      </c>
      <c r="F11" s="178">
        <v>36065</v>
      </c>
      <c r="G11" s="180">
        <v>0</v>
      </c>
      <c r="H11" s="158">
        <v>57528</v>
      </c>
      <c r="I11" s="158">
        <v>1950</v>
      </c>
      <c r="J11" s="160">
        <v>224484</v>
      </c>
      <c r="K11" s="162">
        <v>8053</v>
      </c>
    </row>
    <row r="12" spans="1:11" ht="11.1" customHeight="1">
      <c r="A12" s="154" t="s">
        <v>216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217</v>
      </c>
      <c r="B13" s="158">
        <v>4208187</v>
      </c>
      <c r="C13" s="158">
        <v>50703</v>
      </c>
      <c r="D13" s="158">
        <v>641255</v>
      </c>
      <c r="E13" s="158">
        <v>60383</v>
      </c>
      <c r="F13" s="183">
        <v>402224</v>
      </c>
      <c r="G13" s="185">
        <v>0</v>
      </c>
      <c r="H13" s="158">
        <v>692936</v>
      </c>
      <c r="I13" s="158">
        <v>44031</v>
      </c>
      <c r="J13" s="160">
        <v>2291655</v>
      </c>
      <c r="K13" s="162">
        <v>25000</v>
      </c>
    </row>
    <row r="14" spans="1:11" ht="11.1" customHeight="1">
      <c r="A14" s="187" t="s">
        <v>218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219</v>
      </c>
      <c r="B15" s="158">
        <v>553287</v>
      </c>
      <c r="C15" s="158">
        <v>57619</v>
      </c>
      <c r="D15" s="158">
        <v>171423</v>
      </c>
      <c r="E15" s="158">
        <v>12501</v>
      </c>
      <c r="F15" s="183">
        <v>180951</v>
      </c>
      <c r="G15" s="185">
        <v>0</v>
      </c>
      <c r="H15" s="193">
        <v>0</v>
      </c>
      <c r="I15" s="158">
        <v>12187</v>
      </c>
      <c r="J15" s="160">
        <v>77319</v>
      </c>
      <c r="K15" s="162">
        <v>41288</v>
      </c>
    </row>
    <row r="16" spans="1:11" ht="11.1" customHeight="1">
      <c r="A16" s="154" t="s">
        <v>220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221</v>
      </c>
      <c r="B17" s="164">
        <v>413112</v>
      </c>
      <c r="C17" s="164">
        <v>4026</v>
      </c>
      <c r="D17" s="164">
        <v>16293</v>
      </c>
      <c r="E17" s="164">
        <v>35163</v>
      </c>
      <c r="F17" s="183">
        <v>64787</v>
      </c>
      <c r="G17" s="185">
        <v>0</v>
      </c>
      <c r="H17" s="164">
        <v>24531</v>
      </c>
      <c r="I17" s="164">
        <v>3440</v>
      </c>
      <c r="J17" s="166">
        <v>233187</v>
      </c>
      <c r="K17" s="168">
        <v>31685</v>
      </c>
    </row>
    <row r="18" spans="1:11" ht="11.1" customHeight="1" thickBot="1">
      <c r="A18" s="170" t="s">
        <v>222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12</v>
      </c>
      <c r="B24" s="145">
        <v>224612</v>
      </c>
      <c r="C24" s="145">
        <v>82732</v>
      </c>
      <c r="D24" s="189">
        <v>0</v>
      </c>
      <c r="E24" s="189">
        <v>0</v>
      </c>
      <c r="F24" s="145">
        <v>3700</v>
      </c>
      <c r="G24" s="145">
        <v>93760</v>
      </c>
      <c r="H24" s="145">
        <v>44419</v>
      </c>
      <c r="I24" s="145">
        <v>36000</v>
      </c>
      <c r="J24" s="191">
        <v>0</v>
      </c>
      <c r="K24" s="151">
        <v>7205</v>
      </c>
    </row>
    <row r="25" spans="1:11" ht="11.1" customHeight="1">
      <c r="A25" s="154" t="s">
        <v>87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215</v>
      </c>
      <c r="B26" s="158">
        <v>358270</v>
      </c>
      <c r="C26" s="158">
        <v>17931</v>
      </c>
      <c r="D26" s="158">
        <v>13</v>
      </c>
      <c r="E26" s="158">
        <v>293651</v>
      </c>
      <c r="F26" s="158">
        <v>5377</v>
      </c>
      <c r="G26" s="158">
        <v>15632</v>
      </c>
      <c r="H26" s="158">
        <v>25666</v>
      </c>
      <c r="I26" s="158">
        <v>18263</v>
      </c>
      <c r="J26" s="160">
        <v>1436</v>
      </c>
      <c r="K26" s="162">
        <v>5331</v>
      </c>
    </row>
    <row r="27" spans="1:11" ht="11.1" customHeight="1">
      <c r="A27" s="154" t="s">
        <v>216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217</v>
      </c>
      <c r="B28" s="158">
        <v>4208187</v>
      </c>
      <c r="C28" s="158">
        <v>550854</v>
      </c>
      <c r="D28" s="158">
        <v>40007</v>
      </c>
      <c r="E28" s="158">
        <v>3099195</v>
      </c>
      <c r="F28" s="158">
        <v>28700</v>
      </c>
      <c r="G28" s="158">
        <v>138497</v>
      </c>
      <c r="H28" s="158">
        <v>350934</v>
      </c>
      <c r="I28" s="158">
        <v>96118</v>
      </c>
      <c r="J28" s="160">
        <v>62444</v>
      </c>
      <c r="K28" s="162">
        <v>190190</v>
      </c>
    </row>
    <row r="29" spans="1:11" ht="11.1" customHeight="1">
      <c r="A29" s="154" t="s">
        <v>218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219</v>
      </c>
      <c r="B30" s="158">
        <v>553287</v>
      </c>
      <c r="C30" s="158">
        <v>3441</v>
      </c>
      <c r="D30" s="193">
        <v>0</v>
      </c>
      <c r="E30" s="158">
        <v>373682</v>
      </c>
      <c r="F30" s="193">
        <v>0</v>
      </c>
      <c r="G30" s="158">
        <v>70205</v>
      </c>
      <c r="H30" s="158">
        <v>105958</v>
      </c>
      <c r="I30" s="158">
        <v>50033</v>
      </c>
      <c r="J30" s="195">
        <v>0</v>
      </c>
      <c r="K30" s="162">
        <v>55916</v>
      </c>
    </row>
    <row r="31" spans="1:11" ht="11.1" customHeight="1">
      <c r="A31" s="154" t="s">
        <v>220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221</v>
      </c>
      <c r="B32" s="164">
        <v>413112</v>
      </c>
      <c r="C32" s="164">
        <v>13519</v>
      </c>
      <c r="D32" s="164">
        <v>12000</v>
      </c>
      <c r="E32" s="164">
        <v>300644</v>
      </c>
      <c r="F32" s="164">
        <v>13450</v>
      </c>
      <c r="G32" s="164">
        <v>30085</v>
      </c>
      <c r="H32" s="164">
        <v>43413</v>
      </c>
      <c r="I32" s="164">
        <v>30554</v>
      </c>
      <c r="J32" s="166">
        <v>569</v>
      </c>
      <c r="K32" s="168">
        <v>13637</v>
      </c>
    </row>
    <row r="33" spans="1:11" ht="11.1" customHeight="1" thickBot="1">
      <c r="A33" s="170" t="s">
        <v>222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86</v>
      </c>
      <c r="B9" s="145">
        <v>2352636</v>
      </c>
      <c r="C9" s="145">
        <v>38102</v>
      </c>
      <c r="D9" s="145">
        <v>117845</v>
      </c>
      <c r="E9" s="145">
        <v>85010</v>
      </c>
      <c r="F9" s="172">
        <v>190730</v>
      </c>
      <c r="G9" s="175">
        <v>0</v>
      </c>
      <c r="H9" s="145">
        <v>228221</v>
      </c>
      <c r="I9" s="145">
        <v>10011</v>
      </c>
      <c r="J9" s="148">
        <v>1649971</v>
      </c>
      <c r="K9" s="151">
        <v>32746</v>
      </c>
    </row>
    <row r="10" spans="1:11" ht="11.1" customHeight="1">
      <c r="A10" s="154" t="s">
        <v>94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223</v>
      </c>
      <c r="B11" s="158">
        <v>815994</v>
      </c>
      <c r="C11" s="158">
        <v>21949</v>
      </c>
      <c r="D11" s="158">
        <v>203321</v>
      </c>
      <c r="E11" s="158">
        <v>52602</v>
      </c>
      <c r="F11" s="178">
        <v>106717</v>
      </c>
      <c r="G11" s="180">
        <v>0</v>
      </c>
      <c r="H11" s="158">
        <v>15200</v>
      </c>
      <c r="I11" s="158">
        <v>45245</v>
      </c>
      <c r="J11" s="160">
        <v>316586</v>
      </c>
      <c r="K11" s="162">
        <v>54374</v>
      </c>
    </row>
    <row r="12" spans="1:11" ht="11.1" customHeight="1">
      <c r="A12" s="154" t="s">
        <v>224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225</v>
      </c>
      <c r="B13" s="158">
        <v>993863</v>
      </c>
      <c r="C13" s="158">
        <v>16185</v>
      </c>
      <c r="D13" s="158">
        <v>52689</v>
      </c>
      <c r="E13" s="158">
        <v>38659</v>
      </c>
      <c r="F13" s="183">
        <v>101356</v>
      </c>
      <c r="G13" s="185">
        <v>0</v>
      </c>
      <c r="H13" s="158">
        <v>112263</v>
      </c>
      <c r="I13" s="158">
        <v>10553</v>
      </c>
      <c r="J13" s="160">
        <v>621697</v>
      </c>
      <c r="K13" s="162">
        <v>40461</v>
      </c>
    </row>
    <row r="14" spans="1:11" ht="11.1" customHeight="1">
      <c r="A14" s="187" t="s">
        <v>226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227</v>
      </c>
      <c r="B15" s="158">
        <v>376072</v>
      </c>
      <c r="C15" s="158">
        <v>3637</v>
      </c>
      <c r="D15" s="158">
        <v>30159</v>
      </c>
      <c r="E15" s="158">
        <v>39734</v>
      </c>
      <c r="F15" s="183">
        <v>45679</v>
      </c>
      <c r="G15" s="185">
        <v>0</v>
      </c>
      <c r="H15" s="158">
        <v>12573</v>
      </c>
      <c r="I15" s="158">
        <v>1356</v>
      </c>
      <c r="J15" s="160">
        <v>234525</v>
      </c>
      <c r="K15" s="162">
        <v>8409</v>
      </c>
    </row>
    <row r="16" spans="1:11" ht="11.1" customHeight="1">
      <c r="A16" s="154" t="s">
        <v>228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229</v>
      </c>
      <c r="B17" s="164">
        <v>737524</v>
      </c>
      <c r="C17" s="164">
        <v>5779</v>
      </c>
      <c r="D17" s="164">
        <v>114286</v>
      </c>
      <c r="E17" s="164">
        <v>83141</v>
      </c>
      <c r="F17" s="183">
        <v>106084</v>
      </c>
      <c r="G17" s="185">
        <v>0</v>
      </c>
      <c r="H17" s="164">
        <v>24153</v>
      </c>
      <c r="I17" s="164">
        <v>25453</v>
      </c>
      <c r="J17" s="166">
        <v>329750</v>
      </c>
      <c r="K17" s="168">
        <v>48878</v>
      </c>
    </row>
    <row r="18" spans="1:11" ht="11.1" customHeight="1" thickBot="1">
      <c r="A18" s="170" t="s">
        <v>230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86</v>
      </c>
      <c r="B24" s="145">
        <v>2352636</v>
      </c>
      <c r="C24" s="145">
        <v>49156</v>
      </c>
      <c r="D24" s="145">
        <v>184099</v>
      </c>
      <c r="E24" s="145">
        <v>1878958</v>
      </c>
      <c r="F24" s="145">
        <v>53460</v>
      </c>
      <c r="G24" s="145">
        <v>52498</v>
      </c>
      <c r="H24" s="145">
        <v>134464</v>
      </c>
      <c r="I24" s="145">
        <v>91680</v>
      </c>
      <c r="J24" s="148">
        <v>816</v>
      </c>
      <c r="K24" s="151">
        <v>40876</v>
      </c>
    </row>
    <row r="25" spans="1:11" ht="11.1" customHeight="1">
      <c r="A25" s="154" t="s">
        <v>94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223</v>
      </c>
      <c r="B26" s="158">
        <v>815994</v>
      </c>
      <c r="C26" s="158">
        <v>2985</v>
      </c>
      <c r="D26" s="158">
        <v>0</v>
      </c>
      <c r="E26" s="158">
        <v>654977</v>
      </c>
      <c r="F26" s="158">
        <v>9854</v>
      </c>
      <c r="G26" s="158">
        <v>94502</v>
      </c>
      <c r="H26" s="158">
        <v>53676</v>
      </c>
      <c r="I26" s="158">
        <v>29106</v>
      </c>
      <c r="J26" s="160">
        <v>5795</v>
      </c>
      <c r="K26" s="162">
        <v>19180</v>
      </c>
    </row>
    <row r="27" spans="1:11" ht="11.1" customHeight="1">
      <c r="A27" s="154" t="s">
        <v>224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225</v>
      </c>
      <c r="B28" s="158">
        <v>993863</v>
      </c>
      <c r="C28" s="158">
        <v>8735</v>
      </c>
      <c r="D28" s="158">
        <v>5013</v>
      </c>
      <c r="E28" s="158">
        <v>849218</v>
      </c>
      <c r="F28" s="158">
        <v>13500</v>
      </c>
      <c r="G28" s="158">
        <v>33436</v>
      </c>
      <c r="H28" s="158">
        <v>83961</v>
      </c>
      <c r="I28" s="158">
        <v>55188</v>
      </c>
      <c r="J28" s="160">
        <v>1528</v>
      </c>
      <c r="K28" s="162">
        <v>26298</v>
      </c>
    </row>
    <row r="29" spans="1:11" ht="11.1" customHeight="1">
      <c r="A29" s="154" t="s">
        <v>226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227</v>
      </c>
      <c r="B30" s="158">
        <v>376072</v>
      </c>
      <c r="C30" s="158">
        <v>13308</v>
      </c>
      <c r="D30" s="193">
        <v>0</v>
      </c>
      <c r="E30" s="158">
        <v>295152</v>
      </c>
      <c r="F30" s="193">
        <v>0</v>
      </c>
      <c r="G30" s="158">
        <v>12317</v>
      </c>
      <c r="H30" s="158">
        <v>55295</v>
      </c>
      <c r="I30" s="158">
        <v>11112</v>
      </c>
      <c r="J30" s="160">
        <v>55</v>
      </c>
      <c r="K30" s="162">
        <v>39584</v>
      </c>
    </row>
    <row r="31" spans="1:11" ht="11.1" customHeight="1">
      <c r="A31" s="154" t="s">
        <v>228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229</v>
      </c>
      <c r="B32" s="164">
        <v>737524</v>
      </c>
      <c r="C32" s="164">
        <v>9815</v>
      </c>
      <c r="D32" s="197">
        <v>0</v>
      </c>
      <c r="E32" s="164">
        <v>596993</v>
      </c>
      <c r="F32" s="197">
        <v>0</v>
      </c>
      <c r="G32" s="164">
        <v>64778</v>
      </c>
      <c r="H32" s="164">
        <v>65937</v>
      </c>
      <c r="I32" s="164">
        <v>34800</v>
      </c>
      <c r="J32" s="166">
        <v>1579</v>
      </c>
      <c r="K32" s="168">
        <v>29280</v>
      </c>
    </row>
    <row r="33" spans="1:11" ht="11.1" customHeight="1" thickBot="1">
      <c r="A33" s="170" t="s">
        <v>230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F5:G6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H24:H25"/>
    <mergeCell ref="C20:C21"/>
    <mergeCell ref="J15:J16"/>
    <mergeCell ref="K15:K16"/>
    <mergeCell ref="B17:B18"/>
    <mergeCell ref="C17:C18"/>
    <mergeCell ref="D17:D18"/>
    <mergeCell ref="E17:E18"/>
    <mergeCell ref="H17:H18"/>
    <mergeCell ref="I17:I18"/>
    <mergeCell ref="J26:J27"/>
    <mergeCell ref="I28:I29"/>
    <mergeCell ref="J17:J18"/>
    <mergeCell ref="K17:K18"/>
    <mergeCell ref="B24:B25"/>
    <mergeCell ref="C24:C25"/>
    <mergeCell ref="D24:D25"/>
    <mergeCell ref="E24:E25"/>
    <mergeCell ref="F24:F25"/>
    <mergeCell ref="G24:G25"/>
    <mergeCell ref="H28:H29"/>
    <mergeCell ref="K28:K29"/>
    <mergeCell ref="B20:B21"/>
    <mergeCell ref="J28:J29"/>
    <mergeCell ref="I24:I25"/>
    <mergeCell ref="J24:J25"/>
    <mergeCell ref="B26:B27"/>
    <mergeCell ref="C26:C27"/>
    <mergeCell ref="D26:D27"/>
    <mergeCell ref="E26:E27"/>
    <mergeCell ref="D30:D31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30:H31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F17:G18"/>
    <mergeCell ref="F7:G8"/>
    <mergeCell ref="H5:H6"/>
    <mergeCell ref="J32:J33"/>
    <mergeCell ref="K32:K33"/>
    <mergeCell ref="J30:J31"/>
    <mergeCell ref="K30:K31"/>
    <mergeCell ref="H32:H33"/>
    <mergeCell ref="I32:I33"/>
    <mergeCell ref="G32:G33"/>
  </mergeCells>
  <printOptions horizontalCentered="1"/>
  <pageMargins left="0.74803149606299213" right="0.59055118110236227" top="0.39370078740157483" bottom="0.19685039370078741" header="0" footer="0.39370078740157483"/>
  <pageSetup paperSize="9" firstPageNumber="1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90</v>
      </c>
      <c r="B9" s="145">
        <v>93671</v>
      </c>
      <c r="C9" s="145">
        <v>1339</v>
      </c>
      <c r="D9" s="145">
        <v>4425</v>
      </c>
      <c r="E9" s="145">
        <v>639</v>
      </c>
      <c r="F9" s="172">
        <v>6589</v>
      </c>
      <c r="G9" s="175">
        <v>0</v>
      </c>
      <c r="H9" s="145">
        <v>16158</v>
      </c>
      <c r="I9" s="145">
        <v>248</v>
      </c>
      <c r="J9" s="148">
        <v>58239</v>
      </c>
      <c r="K9" s="151">
        <v>6034</v>
      </c>
    </row>
    <row r="10" spans="1:11" ht="11.1" customHeight="1">
      <c r="A10" s="154" t="s">
        <v>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231</v>
      </c>
      <c r="B11" s="158">
        <v>241080</v>
      </c>
      <c r="C11" s="158">
        <v>2994</v>
      </c>
      <c r="D11" s="158">
        <v>12273</v>
      </c>
      <c r="E11" s="158">
        <v>2736</v>
      </c>
      <c r="F11" s="178">
        <v>7796</v>
      </c>
      <c r="G11" s="180">
        <v>0</v>
      </c>
      <c r="H11" s="158">
        <v>25685</v>
      </c>
      <c r="I11" s="158">
        <v>577</v>
      </c>
      <c r="J11" s="160">
        <v>174084</v>
      </c>
      <c r="K11" s="162">
        <v>14935</v>
      </c>
    </row>
    <row r="12" spans="1:11" ht="11.1" customHeight="1">
      <c r="A12" s="154" t="s">
        <v>232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233</v>
      </c>
      <c r="B13" s="158">
        <v>1344802</v>
      </c>
      <c r="C13" s="158">
        <v>23979</v>
      </c>
      <c r="D13" s="158">
        <v>88658</v>
      </c>
      <c r="E13" s="158">
        <v>102496</v>
      </c>
      <c r="F13" s="183">
        <v>183237</v>
      </c>
      <c r="G13" s="185">
        <v>0</v>
      </c>
      <c r="H13" s="158">
        <v>65227</v>
      </c>
      <c r="I13" s="158">
        <v>15279</v>
      </c>
      <c r="J13" s="160">
        <v>859090</v>
      </c>
      <c r="K13" s="162">
        <v>6835</v>
      </c>
    </row>
    <row r="14" spans="1:11" ht="11.1" customHeight="1">
      <c r="A14" s="187" t="s">
        <v>234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235</v>
      </c>
      <c r="B15" s="158">
        <v>770589</v>
      </c>
      <c r="C15" s="158">
        <v>11171</v>
      </c>
      <c r="D15" s="158">
        <v>40579</v>
      </c>
      <c r="E15" s="158">
        <v>32662</v>
      </c>
      <c r="F15" s="183">
        <v>114302</v>
      </c>
      <c r="G15" s="185">
        <v>0</v>
      </c>
      <c r="H15" s="158">
        <v>38831</v>
      </c>
      <c r="I15" s="158">
        <v>3158</v>
      </c>
      <c r="J15" s="160">
        <v>508093</v>
      </c>
      <c r="K15" s="162">
        <v>21793</v>
      </c>
    </row>
    <row r="16" spans="1:11" ht="11.1" customHeight="1">
      <c r="A16" s="154" t="s">
        <v>236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237</v>
      </c>
      <c r="B17" s="164">
        <v>332440</v>
      </c>
      <c r="C17" s="164">
        <v>5492</v>
      </c>
      <c r="D17" s="164">
        <v>15471</v>
      </c>
      <c r="E17" s="164">
        <v>5079</v>
      </c>
      <c r="F17" s="183">
        <v>19066</v>
      </c>
      <c r="G17" s="185">
        <v>0</v>
      </c>
      <c r="H17" s="164">
        <v>46558</v>
      </c>
      <c r="I17" s="164">
        <v>1378</v>
      </c>
      <c r="J17" s="166">
        <v>217988</v>
      </c>
      <c r="K17" s="168">
        <v>21407</v>
      </c>
    </row>
    <row r="18" spans="1:11" ht="11.1" customHeight="1" thickBot="1">
      <c r="A18" s="170" t="s">
        <v>238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90</v>
      </c>
      <c r="B24" s="145">
        <v>93671</v>
      </c>
      <c r="C24" s="145">
        <v>3946</v>
      </c>
      <c r="D24" s="189">
        <v>0</v>
      </c>
      <c r="E24" s="145">
        <v>80736</v>
      </c>
      <c r="F24" s="145">
        <v>1210</v>
      </c>
      <c r="G24" s="145">
        <v>1705</v>
      </c>
      <c r="H24" s="145">
        <v>6075</v>
      </c>
      <c r="I24" s="145">
        <v>3139</v>
      </c>
      <c r="J24" s="148">
        <v>1058</v>
      </c>
      <c r="K24" s="151">
        <v>1613</v>
      </c>
    </row>
    <row r="25" spans="1:11" ht="11.1" customHeight="1">
      <c r="A25" s="154" t="s">
        <v>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231</v>
      </c>
      <c r="B26" s="158">
        <v>241080</v>
      </c>
      <c r="C26" s="158">
        <v>14</v>
      </c>
      <c r="D26" s="193">
        <v>0</v>
      </c>
      <c r="E26" s="158">
        <v>216591</v>
      </c>
      <c r="F26" s="158">
        <v>5630</v>
      </c>
      <c r="G26" s="158">
        <v>2850</v>
      </c>
      <c r="H26" s="158">
        <v>15995</v>
      </c>
      <c r="I26" s="158">
        <v>13012</v>
      </c>
      <c r="J26" s="160">
        <v>10</v>
      </c>
      <c r="K26" s="162">
        <v>2765</v>
      </c>
    </row>
    <row r="27" spans="1:11" ht="11.1" customHeight="1">
      <c r="A27" s="154" t="s">
        <v>232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233</v>
      </c>
      <c r="B28" s="158">
        <v>1344802</v>
      </c>
      <c r="C28" s="158">
        <v>23615</v>
      </c>
      <c r="D28" s="158">
        <v>314</v>
      </c>
      <c r="E28" s="158">
        <v>1130090</v>
      </c>
      <c r="F28" s="158">
        <v>28200</v>
      </c>
      <c r="G28" s="158">
        <v>82909</v>
      </c>
      <c r="H28" s="158">
        <v>79675</v>
      </c>
      <c r="I28" s="158">
        <v>49815</v>
      </c>
      <c r="J28" s="160">
        <v>2756</v>
      </c>
      <c r="K28" s="162">
        <v>35497</v>
      </c>
    </row>
    <row r="29" spans="1:11" ht="11.1" customHeight="1">
      <c r="A29" s="154" t="s">
        <v>234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235</v>
      </c>
      <c r="B30" s="158">
        <v>770589</v>
      </c>
      <c r="C30" s="158">
        <v>3390</v>
      </c>
      <c r="D30" s="158">
        <v>1299</v>
      </c>
      <c r="E30" s="158">
        <v>688283</v>
      </c>
      <c r="F30" s="158">
        <v>12860</v>
      </c>
      <c r="G30" s="158">
        <v>13861</v>
      </c>
      <c r="H30" s="158">
        <v>50896</v>
      </c>
      <c r="I30" s="158">
        <v>37888</v>
      </c>
      <c r="J30" s="160">
        <v>133</v>
      </c>
      <c r="K30" s="162">
        <v>13888</v>
      </c>
    </row>
    <row r="31" spans="1:11" ht="11.1" customHeight="1">
      <c r="A31" s="154" t="s">
        <v>236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237</v>
      </c>
      <c r="B32" s="164">
        <v>332440</v>
      </c>
      <c r="C32" s="164">
        <v>5202</v>
      </c>
      <c r="D32" s="164">
        <v>5003</v>
      </c>
      <c r="E32" s="164">
        <v>286213</v>
      </c>
      <c r="F32" s="164">
        <v>5449</v>
      </c>
      <c r="G32" s="164">
        <v>7515</v>
      </c>
      <c r="H32" s="164">
        <v>23059</v>
      </c>
      <c r="I32" s="164">
        <v>18374</v>
      </c>
      <c r="J32" s="166">
        <v>1</v>
      </c>
      <c r="K32" s="168">
        <v>5101</v>
      </c>
    </row>
    <row r="33" spans="1:11" ht="11.1" customHeight="1" thickBot="1">
      <c r="A33" s="170" t="s">
        <v>238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97</v>
      </c>
      <c r="B9" s="145">
        <v>208739</v>
      </c>
      <c r="C9" s="145">
        <v>2858</v>
      </c>
      <c r="D9" s="145">
        <v>11401</v>
      </c>
      <c r="E9" s="145">
        <v>5401</v>
      </c>
      <c r="F9" s="172">
        <v>11353</v>
      </c>
      <c r="G9" s="175">
        <v>0</v>
      </c>
      <c r="H9" s="145">
        <v>20640</v>
      </c>
      <c r="I9" s="145">
        <v>735</v>
      </c>
      <c r="J9" s="148">
        <v>148996</v>
      </c>
      <c r="K9" s="151">
        <v>7355</v>
      </c>
    </row>
    <row r="10" spans="1:11" ht="11.1" customHeight="1">
      <c r="A10" s="154" t="s">
        <v>102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239</v>
      </c>
      <c r="B11" s="158">
        <v>1013315</v>
      </c>
      <c r="C11" s="158">
        <v>10848</v>
      </c>
      <c r="D11" s="158">
        <v>38023</v>
      </c>
      <c r="E11" s="158">
        <v>81766</v>
      </c>
      <c r="F11" s="178">
        <v>66132</v>
      </c>
      <c r="G11" s="180">
        <v>0</v>
      </c>
      <c r="H11" s="158">
        <v>83260</v>
      </c>
      <c r="I11" s="158">
        <v>35843</v>
      </c>
      <c r="J11" s="160">
        <v>620635</v>
      </c>
      <c r="K11" s="162">
        <v>76807</v>
      </c>
    </row>
    <row r="12" spans="1:11" ht="11.1" customHeight="1">
      <c r="A12" s="154" t="s">
        <v>240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241</v>
      </c>
      <c r="B13" s="158">
        <v>833936</v>
      </c>
      <c r="C13" s="158">
        <v>5803</v>
      </c>
      <c r="D13" s="158">
        <v>42653</v>
      </c>
      <c r="E13" s="158">
        <v>56152</v>
      </c>
      <c r="F13" s="183">
        <v>54932</v>
      </c>
      <c r="G13" s="185">
        <v>0</v>
      </c>
      <c r="H13" s="158">
        <v>140077</v>
      </c>
      <c r="I13" s="158">
        <v>16003</v>
      </c>
      <c r="J13" s="160">
        <v>499711</v>
      </c>
      <c r="K13" s="162">
        <v>18605</v>
      </c>
    </row>
    <row r="14" spans="1:11" ht="11.1" customHeight="1">
      <c r="A14" s="187" t="s">
        <v>242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243</v>
      </c>
      <c r="B15" s="158">
        <v>2117763</v>
      </c>
      <c r="C15" s="158">
        <v>12280</v>
      </c>
      <c r="D15" s="158">
        <v>94048</v>
      </c>
      <c r="E15" s="158">
        <v>168608</v>
      </c>
      <c r="F15" s="183">
        <v>198572</v>
      </c>
      <c r="G15" s="185">
        <v>0</v>
      </c>
      <c r="H15" s="158">
        <v>267008</v>
      </c>
      <c r="I15" s="158">
        <v>32613</v>
      </c>
      <c r="J15" s="160">
        <v>1282536</v>
      </c>
      <c r="K15" s="162">
        <v>62096</v>
      </c>
    </row>
    <row r="16" spans="1:11" ht="11.1" customHeight="1">
      <c r="A16" s="154" t="s">
        <v>244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245</v>
      </c>
      <c r="B17" s="164">
        <v>2725885</v>
      </c>
      <c r="C17" s="164">
        <v>29553</v>
      </c>
      <c r="D17" s="164">
        <v>158273</v>
      </c>
      <c r="E17" s="164">
        <v>69085</v>
      </c>
      <c r="F17" s="183">
        <v>322099</v>
      </c>
      <c r="G17" s="185">
        <v>0</v>
      </c>
      <c r="H17" s="164">
        <v>319771</v>
      </c>
      <c r="I17" s="164">
        <v>53975</v>
      </c>
      <c r="J17" s="166">
        <v>1666366</v>
      </c>
      <c r="K17" s="168">
        <v>106763</v>
      </c>
    </row>
    <row r="18" spans="1:11" ht="11.1" customHeight="1" thickBot="1">
      <c r="A18" s="170" t="s">
        <v>246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97</v>
      </c>
      <c r="B24" s="145">
        <v>208739</v>
      </c>
      <c r="C24" s="145">
        <v>30</v>
      </c>
      <c r="D24" s="145">
        <v>26</v>
      </c>
      <c r="E24" s="145">
        <v>187834</v>
      </c>
      <c r="F24" s="145">
        <v>2250</v>
      </c>
      <c r="G24" s="145">
        <v>2137</v>
      </c>
      <c r="H24" s="145">
        <v>16463</v>
      </c>
      <c r="I24" s="145">
        <v>11815</v>
      </c>
      <c r="J24" s="148">
        <v>927</v>
      </c>
      <c r="K24" s="151">
        <v>3629</v>
      </c>
    </row>
    <row r="25" spans="1:11" ht="11.1" customHeight="1">
      <c r="A25" s="154" t="s">
        <v>102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239</v>
      </c>
      <c r="B26" s="158">
        <v>1013315</v>
      </c>
      <c r="C26" s="158">
        <v>3264</v>
      </c>
      <c r="D26" s="158">
        <v>5575</v>
      </c>
      <c r="E26" s="158">
        <v>821016</v>
      </c>
      <c r="F26" s="158">
        <v>5000</v>
      </c>
      <c r="G26" s="158">
        <v>96337</v>
      </c>
      <c r="H26" s="158">
        <v>82124</v>
      </c>
      <c r="I26" s="158">
        <v>42501</v>
      </c>
      <c r="J26" s="160">
        <v>8168</v>
      </c>
      <c r="K26" s="162">
        <v>21663</v>
      </c>
    </row>
    <row r="27" spans="1:11" ht="11.1" customHeight="1">
      <c r="A27" s="154" t="s">
        <v>240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241</v>
      </c>
      <c r="B28" s="158">
        <v>833936</v>
      </c>
      <c r="C28" s="158">
        <v>4602</v>
      </c>
      <c r="D28" s="158">
        <v>35470</v>
      </c>
      <c r="E28" s="158">
        <v>651500</v>
      </c>
      <c r="F28" s="158">
        <v>16902</v>
      </c>
      <c r="G28" s="158">
        <v>63311</v>
      </c>
      <c r="H28" s="158">
        <v>62151</v>
      </c>
      <c r="I28" s="158">
        <v>42754</v>
      </c>
      <c r="J28" s="160">
        <v>303</v>
      </c>
      <c r="K28" s="162">
        <v>18953</v>
      </c>
    </row>
    <row r="29" spans="1:11" ht="11.1" customHeight="1">
      <c r="A29" s="154" t="s">
        <v>242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243</v>
      </c>
      <c r="B30" s="158">
        <v>2117763</v>
      </c>
      <c r="C30" s="158">
        <v>6451</v>
      </c>
      <c r="D30" s="193">
        <v>0</v>
      </c>
      <c r="E30" s="158">
        <v>1883148</v>
      </c>
      <c r="F30" s="158">
        <v>25000</v>
      </c>
      <c r="G30" s="158">
        <v>61236</v>
      </c>
      <c r="H30" s="158">
        <v>141929</v>
      </c>
      <c r="I30" s="158">
        <v>79954</v>
      </c>
      <c r="J30" s="160">
        <v>25960</v>
      </c>
      <c r="K30" s="162">
        <v>39710</v>
      </c>
    </row>
    <row r="31" spans="1:11" ht="11.1" customHeight="1">
      <c r="A31" s="154" t="s">
        <v>244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245</v>
      </c>
      <c r="B32" s="164">
        <v>2725885</v>
      </c>
      <c r="C32" s="164">
        <v>75953</v>
      </c>
      <c r="D32" s="164">
        <v>10023</v>
      </c>
      <c r="E32" s="164">
        <v>2244888</v>
      </c>
      <c r="F32" s="164">
        <v>53790</v>
      </c>
      <c r="G32" s="164">
        <v>150402</v>
      </c>
      <c r="H32" s="164">
        <v>190829</v>
      </c>
      <c r="I32" s="164">
        <v>103782</v>
      </c>
      <c r="J32" s="166">
        <v>15581</v>
      </c>
      <c r="K32" s="168">
        <v>78869</v>
      </c>
    </row>
    <row r="33" spans="1:11" ht="11.1" customHeight="1" thickBot="1">
      <c r="A33" s="170" t="s">
        <v>246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101</v>
      </c>
      <c r="B9" s="145">
        <v>3973465</v>
      </c>
      <c r="C9" s="145">
        <v>54890</v>
      </c>
      <c r="D9" s="145">
        <v>269231</v>
      </c>
      <c r="E9" s="145">
        <v>284923</v>
      </c>
      <c r="F9" s="172">
        <v>350268</v>
      </c>
      <c r="G9" s="175">
        <v>0</v>
      </c>
      <c r="H9" s="145">
        <v>499336</v>
      </c>
      <c r="I9" s="145">
        <v>133994</v>
      </c>
      <c r="J9" s="148">
        <v>2288316</v>
      </c>
      <c r="K9" s="151">
        <v>92507</v>
      </c>
    </row>
    <row r="10" spans="1:11" ht="11.1" customHeight="1">
      <c r="A10" s="154" t="s">
        <v>104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247</v>
      </c>
      <c r="B11" s="158">
        <v>891597</v>
      </c>
      <c r="C11" s="158">
        <v>12092</v>
      </c>
      <c r="D11" s="158">
        <v>47310</v>
      </c>
      <c r="E11" s="158">
        <v>38436</v>
      </c>
      <c r="F11" s="178">
        <v>140074</v>
      </c>
      <c r="G11" s="180">
        <v>0</v>
      </c>
      <c r="H11" s="158">
        <v>70429</v>
      </c>
      <c r="I11" s="158">
        <v>24439</v>
      </c>
      <c r="J11" s="160">
        <v>478796</v>
      </c>
      <c r="K11" s="162">
        <v>80022</v>
      </c>
    </row>
    <row r="12" spans="1:11" ht="11.1" customHeight="1">
      <c r="A12" s="154" t="s">
        <v>248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249</v>
      </c>
      <c r="B13" s="158">
        <v>939864</v>
      </c>
      <c r="C13" s="158">
        <v>13524</v>
      </c>
      <c r="D13" s="158">
        <v>110489</v>
      </c>
      <c r="E13" s="158">
        <v>66817</v>
      </c>
      <c r="F13" s="183">
        <v>100228</v>
      </c>
      <c r="G13" s="185">
        <v>0</v>
      </c>
      <c r="H13" s="193">
        <v>0</v>
      </c>
      <c r="I13" s="158">
        <v>77690</v>
      </c>
      <c r="J13" s="160">
        <v>535273</v>
      </c>
      <c r="K13" s="162">
        <v>35842</v>
      </c>
    </row>
    <row r="14" spans="1:11" ht="11.1" customHeight="1">
      <c r="A14" s="187" t="s">
        <v>250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251</v>
      </c>
      <c r="B15" s="158">
        <v>2956290</v>
      </c>
      <c r="C15" s="158">
        <v>32776</v>
      </c>
      <c r="D15" s="158">
        <v>124339</v>
      </c>
      <c r="E15" s="158">
        <v>142192</v>
      </c>
      <c r="F15" s="183">
        <v>166065</v>
      </c>
      <c r="G15" s="185">
        <v>0</v>
      </c>
      <c r="H15" s="158">
        <v>581822</v>
      </c>
      <c r="I15" s="158">
        <v>123762</v>
      </c>
      <c r="J15" s="160">
        <v>1725388</v>
      </c>
      <c r="K15" s="162">
        <v>59947</v>
      </c>
    </row>
    <row r="16" spans="1:11" ht="11.1" customHeight="1">
      <c r="A16" s="154" t="s">
        <v>252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253</v>
      </c>
      <c r="B17" s="164">
        <v>367951</v>
      </c>
      <c r="C17" s="164">
        <v>2784</v>
      </c>
      <c r="D17" s="164">
        <v>16304</v>
      </c>
      <c r="E17" s="164">
        <v>21358</v>
      </c>
      <c r="F17" s="183">
        <v>44266</v>
      </c>
      <c r="G17" s="185">
        <v>0</v>
      </c>
      <c r="H17" s="164">
        <v>42302</v>
      </c>
      <c r="I17" s="164">
        <v>4897</v>
      </c>
      <c r="J17" s="166">
        <v>233353</v>
      </c>
      <c r="K17" s="168">
        <v>2687</v>
      </c>
    </row>
    <row r="18" spans="1:11" ht="11.1" customHeight="1" thickBot="1">
      <c r="A18" s="170" t="s">
        <v>254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101</v>
      </c>
      <c r="B24" s="145">
        <v>3973465</v>
      </c>
      <c r="C24" s="145">
        <v>65323</v>
      </c>
      <c r="D24" s="145">
        <v>2276</v>
      </c>
      <c r="E24" s="145">
        <v>3322926</v>
      </c>
      <c r="F24" s="145">
        <v>38650</v>
      </c>
      <c r="G24" s="145">
        <v>278222</v>
      </c>
      <c r="H24" s="145">
        <v>266067</v>
      </c>
      <c r="I24" s="145">
        <v>129929</v>
      </c>
      <c r="J24" s="148">
        <v>35716</v>
      </c>
      <c r="K24" s="151">
        <v>94221</v>
      </c>
    </row>
    <row r="25" spans="1:11" ht="11.1" customHeight="1">
      <c r="A25" s="154" t="s">
        <v>104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247</v>
      </c>
      <c r="B26" s="158">
        <v>891597</v>
      </c>
      <c r="C26" s="158">
        <v>12200</v>
      </c>
      <c r="D26" s="158">
        <v>181</v>
      </c>
      <c r="E26" s="158">
        <v>634986</v>
      </c>
      <c r="F26" s="158">
        <v>23708</v>
      </c>
      <c r="G26" s="158">
        <v>144571</v>
      </c>
      <c r="H26" s="158">
        <v>75953</v>
      </c>
      <c r="I26" s="158">
        <v>47036</v>
      </c>
      <c r="J26" s="160">
        <v>8034</v>
      </c>
      <c r="K26" s="162">
        <v>23353</v>
      </c>
    </row>
    <row r="27" spans="1:11" ht="11.1" customHeight="1">
      <c r="A27" s="154" t="s">
        <v>248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249</v>
      </c>
      <c r="B28" s="158">
        <v>939864</v>
      </c>
      <c r="C28" s="158">
        <v>26430</v>
      </c>
      <c r="D28" s="193">
        <v>0</v>
      </c>
      <c r="E28" s="158">
        <v>751599</v>
      </c>
      <c r="F28" s="158">
        <v>3283</v>
      </c>
      <c r="G28" s="158">
        <v>62841</v>
      </c>
      <c r="H28" s="158">
        <v>95710</v>
      </c>
      <c r="I28" s="158">
        <v>84250</v>
      </c>
      <c r="J28" s="195">
        <v>0</v>
      </c>
      <c r="K28" s="162">
        <v>11084</v>
      </c>
    </row>
    <row r="29" spans="1:11" ht="11.1" customHeight="1">
      <c r="A29" s="154" t="s">
        <v>250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251</v>
      </c>
      <c r="B30" s="158">
        <v>2956290</v>
      </c>
      <c r="C30" s="158">
        <v>10314</v>
      </c>
      <c r="D30" s="158">
        <v>6700</v>
      </c>
      <c r="E30" s="158">
        <v>2448768</v>
      </c>
      <c r="F30" s="158">
        <v>25000</v>
      </c>
      <c r="G30" s="158">
        <v>257276</v>
      </c>
      <c r="H30" s="158">
        <v>208233</v>
      </c>
      <c r="I30" s="158">
        <v>98709</v>
      </c>
      <c r="J30" s="160">
        <v>40056</v>
      </c>
      <c r="K30" s="162">
        <v>71042</v>
      </c>
    </row>
    <row r="31" spans="1:11" ht="11.1" customHeight="1">
      <c r="A31" s="154" t="s">
        <v>252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253</v>
      </c>
      <c r="B32" s="164">
        <v>367951</v>
      </c>
      <c r="C32" s="164">
        <v>5274</v>
      </c>
      <c r="D32" s="164">
        <v>8</v>
      </c>
      <c r="E32" s="164">
        <v>321144</v>
      </c>
      <c r="F32" s="197">
        <v>0</v>
      </c>
      <c r="G32" s="164">
        <v>6761</v>
      </c>
      <c r="H32" s="164">
        <v>34765</v>
      </c>
      <c r="I32" s="164">
        <v>19576</v>
      </c>
      <c r="J32" s="166">
        <v>403</v>
      </c>
      <c r="K32" s="168">
        <v>15639</v>
      </c>
    </row>
    <row r="33" spans="1:11" ht="11.1" customHeight="1" thickBot="1">
      <c r="A33" s="170" t="s">
        <v>254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D5:D6"/>
    <mergeCell ref="F4:G4"/>
    <mergeCell ref="D7:D8"/>
    <mergeCell ref="E7:E8"/>
    <mergeCell ref="D4:E4"/>
    <mergeCell ref="K9:K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7:G18"/>
    <mergeCell ref="H5:H6"/>
    <mergeCell ref="F5:G6"/>
    <mergeCell ref="F7:G8"/>
    <mergeCell ref="F9:G10"/>
    <mergeCell ref="F11:G12"/>
    <mergeCell ref="F13:G14"/>
    <mergeCell ref="F15:G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100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2月底</v>
      </c>
      <c r="E4" s="108"/>
      <c r="F4" s="58" t="str">
        <f>'10-1'!F4:G4</f>
        <v> End of Feb.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103</v>
      </c>
      <c r="B9" s="145">
        <v>5640560</v>
      </c>
      <c r="C9" s="145">
        <v>115352</v>
      </c>
      <c r="D9" s="145">
        <v>329153</v>
      </c>
      <c r="E9" s="145">
        <v>400603</v>
      </c>
      <c r="F9" s="172">
        <v>256142</v>
      </c>
      <c r="G9" s="175">
        <v>0</v>
      </c>
      <c r="H9" s="145">
        <v>904219</v>
      </c>
      <c r="I9" s="145">
        <v>178256</v>
      </c>
      <c r="J9" s="148">
        <v>3267103</v>
      </c>
      <c r="K9" s="151">
        <v>189732</v>
      </c>
    </row>
    <row r="10" spans="1:11" ht="11.1" customHeight="1">
      <c r="A10" s="154" t="s">
        <v>106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255</v>
      </c>
      <c r="B11" s="158">
        <v>53001</v>
      </c>
      <c r="C11" s="158">
        <v>166</v>
      </c>
      <c r="D11" s="158">
        <v>3222</v>
      </c>
      <c r="E11" s="193">
        <v>0</v>
      </c>
      <c r="F11" s="178">
        <v>13028</v>
      </c>
      <c r="G11" s="180">
        <v>0</v>
      </c>
      <c r="H11" s="158">
        <v>677</v>
      </c>
      <c r="I11" s="158">
        <v>2031</v>
      </c>
      <c r="J11" s="160">
        <v>24054</v>
      </c>
      <c r="K11" s="162">
        <v>9821</v>
      </c>
    </row>
    <row r="12" spans="1:11" ht="11.1" customHeight="1">
      <c r="A12" s="154" t="s">
        <v>256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257</v>
      </c>
      <c r="B13" s="158">
        <v>84532</v>
      </c>
      <c r="C13" s="158">
        <v>167</v>
      </c>
      <c r="D13" s="158">
        <v>5911</v>
      </c>
      <c r="E13" s="193">
        <v>0</v>
      </c>
      <c r="F13" s="183">
        <v>12892</v>
      </c>
      <c r="G13" s="185">
        <v>0</v>
      </c>
      <c r="H13" s="158">
        <v>5180</v>
      </c>
      <c r="I13" s="158">
        <v>252</v>
      </c>
      <c r="J13" s="160">
        <v>56211</v>
      </c>
      <c r="K13" s="162">
        <v>3919</v>
      </c>
    </row>
    <row r="14" spans="1:11" ht="11.1" customHeight="1">
      <c r="A14" s="187" t="s">
        <v>258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259</v>
      </c>
      <c r="B15" s="158">
        <v>52006</v>
      </c>
      <c r="C15" s="158">
        <v>2</v>
      </c>
      <c r="D15" s="158">
        <v>4482</v>
      </c>
      <c r="E15" s="158">
        <v>3482</v>
      </c>
      <c r="F15" s="183">
        <v>15156</v>
      </c>
      <c r="G15" s="185">
        <v>0</v>
      </c>
      <c r="H15" s="158">
        <v>600</v>
      </c>
      <c r="I15" s="158">
        <v>766</v>
      </c>
      <c r="J15" s="160">
        <v>19168</v>
      </c>
      <c r="K15" s="162">
        <v>8350</v>
      </c>
    </row>
    <row r="16" spans="1:11" ht="11.1" customHeight="1">
      <c r="A16" s="154" t="s">
        <v>260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103</v>
      </c>
      <c r="B24" s="145">
        <v>5640560</v>
      </c>
      <c r="C24" s="145">
        <v>160450</v>
      </c>
      <c r="D24" s="145">
        <v>100</v>
      </c>
      <c r="E24" s="145">
        <v>4607694</v>
      </c>
      <c r="F24" s="145">
        <v>47800</v>
      </c>
      <c r="G24" s="145">
        <v>419200</v>
      </c>
      <c r="H24" s="145">
        <v>405316</v>
      </c>
      <c r="I24" s="145">
        <v>158017</v>
      </c>
      <c r="J24" s="148">
        <v>30651</v>
      </c>
      <c r="K24" s="151">
        <v>227117</v>
      </c>
    </row>
    <row r="25" spans="1:11" ht="11.1" customHeight="1">
      <c r="A25" s="154" t="s">
        <v>106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255</v>
      </c>
      <c r="B26" s="158">
        <v>53001</v>
      </c>
      <c r="C26" s="193">
        <v>0</v>
      </c>
      <c r="D26" s="193">
        <v>0</v>
      </c>
      <c r="E26" s="158">
        <v>42236</v>
      </c>
      <c r="F26" s="193">
        <v>0</v>
      </c>
      <c r="G26" s="158">
        <v>2295</v>
      </c>
      <c r="H26" s="158">
        <v>8470</v>
      </c>
      <c r="I26" s="158">
        <v>10000</v>
      </c>
      <c r="J26" s="195">
        <v>0</v>
      </c>
      <c r="K26" s="162">
        <v>-1534</v>
      </c>
    </row>
    <row r="27" spans="1:11" ht="11.1" customHeight="1">
      <c r="A27" s="154" t="s">
        <v>256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257</v>
      </c>
      <c r="B28" s="158">
        <v>84532</v>
      </c>
      <c r="C28" s="158">
        <v>1025</v>
      </c>
      <c r="D28" s="193">
        <v>0</v>
      </c>
      <c r="E28" s="158">
        <v>71534</v>
      </c>
      <c r="F28" s="193">
        <v>0</v>
      </c>
      <c r="G28" s="158">
        <v>764</v>
      </c>
      <c r="H28" s="158">
        <v>11209</v>
      </c>
      <c r="I28" s="158">
        <v>15000</v>
      </c>
      <c r="J28" s="195">
        <v>0</v>
      </c>
      <c r="K28" s="162">
        <v>-3769</v>
      </c>
    </row>
    <row r="29" spans="1:11" ht="11.1" customHeight="1">
      <c r="A29" s="154" t="s">
        <v>258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259</v>
      </c>
      <c r="B30" s="158">
        <v>52006</v>
      </c>
      <c r="C30" s="158">
        <v>4250</v>
      </c>
      <c r="D30" s="193">
        <v>0</v>
      </c>
      <c r="E30" s="158">
        <v>37720</v>
      </c>
      <c r="F30" s="193">
        <v>0</v>
      </c>
      <c r="G30" s="158">
        <v>2547</v>
      </c>
      <c r="H30" s="158">
        <v>7488</v>
      </c>
      <c r="I30" s="158">
        <v>10000</v>
      </c>
      <c r="J30" s="195">
        <v>0</v>
      </c>
      <c r="K30" s="162">
        <v>-2379</v>
      </c>
    </row>
    <row r="31" spans="1:11" ht="11.1" customHeight="1">
      <c r="A31" s="154" t="s">
        <v>260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5:G6"/>
    <mergeCell ref="F7:G8"/>
    <mergeCell ref="F9:G10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J15:J16"/>
    <mergeCell ref="K15:K16"/>
    <mergeCell ref="B17:B18"/>
    <mergeCell ref="C17:C18"/>
    <mergeCell ref="D17:D18"/>
    <mergeCell ref="E17:E18"/>
    <mergeCell ref="H17:H18"/>
    <mergeCell ref="I17:I18"/>
    <mergeCell ref="F17:G18"/>
    <mergeCell ref="J17:J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28:H29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G32:G33"/>
    <mergeCell ref="H30:H31"/>
    <mergeCell ref="H5:H6"/>
    <mergeCell ref="J32:J33"/>
    <mergeCell ref="K32:K33"/>
    <mergeCell ref="J30:J31"/>
    <mergeCell ref="K30:K31"/>
    <mergeCell ref="H32:H33"/>
    <mergeCell ref="I32:I33"/>
    <mergeCell ref="K28:K29"/>
  </mergeCells>
  <printOptions horizontalCentered="1"/>
  <pageMargins left="0.74803149606299213" right="0.59055118110236227" top="0.39370078740157483" bottom="0.19685039370078741" header="0" footer="0.39370078740157483"/>
  <pageSetup paperSize="9" firstPageNumber="1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200" t="s">
        <v>19</v>
      </c>
      <c r="D4" s="120"/>
      <c r="E4" s="58" t="s">
        <v>10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6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61"/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3562054</v>
      </c>
      <c r="C9" s="146">
        <v>13582</v>
      </c>
      <c r="D9" s="146">
        <v>252678</v>
      </c>
      <c r="E9" s="146">
        <v>284090</v>
      </c>
      <c r="F9" s="173">
        <v>163713</v>
      </c>
      <c r="G9" s="176">
        <v>0</v>
      </c>
      <c r="H9" s="146">
        <v>82986</v>
      </c>
      <c r="I9" s="146">
        <v>117392</v>
      </c>
      <c r="J9" s="149">
        <v>1194364</v>
      </c>
      <c r="K9" s="152">
        <v>1453249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14</v>
      </c>
      <c r="B11" s="158">
        <v>574312</v>
      </c>
      <c r="C11" s="158">
        <v>2300</v>
      </c>
      <c r="D11" s="158">
        <v>24689</v>
      </c>
      <c r="E11" s="158">
        <v>10235</v>
      </c>
      <c r="F11" s="178">
        <v>41689</v>
      </c>
      <c r="G11" s="180">
        <v>0</v>
      </c>
      <c r="H11" s="193">
        <v>0</v>
      </c>
      <c r="I11" s="158">
        <v>12256</v>
      </c>
      <c r="J11" s="160">
        <v>224454</v>
      </c>
      <c r="K11" s="162">
        <v>258689</v>
      </c>
    </row>
    <row r="12" spans="1:11" ht="11.1" customHeight="1">
      <c r="A12" s="154" t="s">
        <v>105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261</v>
      </c>
      <c r="B13" s="158">
        <v>116252</v>
      </c>
      <c r="C13" s="158">
        <v>369</v>
      </c>
      <c r="D13" s="158">
        <v>8034</v>
      </c>
      <c r="E13" s="158">
        <v>10123</v>
      </c>
      <c r="F13" s="183">
        <v>15239</v>
      </c>
      <c r="G13" s="185">
        <v>0</v>
      </c>
      <c r="H13" s="193">
        <v>0</v>
      </c>
      <c r="I13" s="158">
        <v>2297</v>
      </c>
      <c r="J13" s="160">
        <v>22894</v>
      </c>
      <c r="K13" s="162">
        <v>57295</v>
      </c>
    </row>
    <row r="14" spans="1:11" ht="11.1" customHeight="1">
      <c r="A14" s="154" t="s">
        <v>262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263</v>
      </c>
      <c r="B15" s="158">
        <v>30055</v>
      </c>
      <c r="C15" s="158">
        <v>159</v>
      </c>
      <c r="D15" s="158">
        <v>6595</v>
      </c>
      <c r="E15" s="158">
        <v>266</v>
      </c>
      <c r="F15" s="183">
        <v>1987</v>
      </c>
      <c r="G15" s="185">
        <v>0</v>
      </c>
      <c r="H15" s="193">
        <v>0</v>
      </c>
      <c r="I15" s="158">
        <v>301</v>
      </c>
      <c r="J15" s="160">
        <v>20956</v>
      </c>
      <c r="K15" s="162">
        <v>-210</v>
      </c>
    </row>
    <row r="16" spans="1:11" ht="11.1" customHeight="1">
      <c r="A16" s="154" t="s">
        <v>264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265</v>
      </c>
      <c r="B17" s="164">
        <v>10493</v>
      </c>
      <c r="C17" s="164">
        <v>109</v>
      </c>
      <c r="D17" s="164">
        <v>154</v>
      </c>
      <c r="E17" s="164">
        <v>49</v>
      </c>
      <c r="F17" s="199">
        <v>0</v>
      </c>
      <c r="G17" s="185">
        <v>0</v>
      </c>
      <c r="H17" s="164">
        <v>1710</v>
      </c>
      <c r="I17" s="164">
        <v>26</v>
      </c>
      <c r="J17" s="166">
        <v>8412</v>
      </c>
      <c r="K17" s="168">
        <v>34</v>
      </c>
    </row>
    <row r="18" spans="1:11" ht="11.1" customHeight="1" thickBot="1">
      <c r="A18" s="170" t="s">
        <v>266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3562054</v>
      </c>
      <c r="C24" s="146">
        <v>669444</v>
      </c>
      <c r="D24" s="146">
        <v>34180</v>
      </c>
      <c r="E24" s="146">
        <v>1609539</v>
      </c>
      <c r="F24" s="146">
        <v>803011</v>
      </c>
      <c r="G24" s="146">
        <v>294671</v>
      </c>
      <c r="H24" s="146">
        <v>151209</v>
      </c>
      <c r="I24" s="146">
        <v>38310</v>
      </c>
      <c r="J24" s="149">
        <v>112482</v>
      </c>
      <c r="K24" s="152">
        <v>417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14</v>
      </c>
      <c r="B26" s="158">
        <v>574312</v>
      </c>
      <c r="C26" s="158">
        <v>115581</v>
      </c>
      <c r="D26" s="158">
        <v>1881</v>
      </c>
      <c r="E26" s="158">
        <v>261130</v>
      </c>
      <c r="F26" s="158">
        <v>160754</v>
      </c>
      <c r="G26" s="158">
        <v>7023</v>
      </c>
      <c r="H26" s="158">
        <v>27943</v>
      </c>
      <c r="I26" s="158">
        <v>4454</v>
      </c>
      <c r="J26" s="160">
        <v>23544</v>
      </c>
      <c r="K26" s="162">
        <v>-55</v>
      </c>
    </row>
    <row r="27" spans="1:11" ht="11.1" customHeight="1">
      <c r="A27" s="154" t="s">
        <v>105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261</v>
      </c>
      <c r="B28" s="158">
        <v>116252</v>
      </c>
      <c r="C28" s="193">
        <v>0</v>
      </c>
      <c r="D28" s="158">
        <v>967</v>
      </c>
      <c r="E28" s="158">
        <v>83694</v>
      </c>
      <c r="F28" s="158">
        <v>9894</v>
      </c>
      <c r="G28" s="158">
        <v>8616</v>
      </c>
      <c r="H28" s="158">
        <v>13082</v>
      </c>
      <c r="I28" s="158">
        <v>390</v>
      </c>
      <c r="J28" s="160">
        <v>12672</v>
      </c>
      <c r="K28" s="162">
        <v>20</v>
      </c>
    </row>
    <row r="29" spans="1:11" ht="11.1" customHeight="1">
      <c r="A29" s="154" t="s">
        <v>262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263</v>
      </c>
      <c r="B30" s="158">
        <v>30055</v>
      </c>
      <c r="C30" s="158">
        <v>3282</v>
      </c>
      <c r="D30" s="158">
        <v>470</v>
      </c>
      <c r="E30" s="158">
        <v>10275</v>
      </c>
      <c r="F30" s="158">
        <v>10174</v>
      </c>
      <c r="G30" s="158">
        <v>585</v>
      </c>
      <c r="H30" s="158">
        <v>5268</v>
      </c>
      <c r="I30" s="158">
        <v>1000</v>
      </c>
      <c r="J30" s="160">
        <v>4165</v>
      </c>
      <c r="K30" s="162">
        <v>103</v>
      </c>
    </row>
    <row r="31" spans="1:11" ht="11.1" customHeight="1">
      <c r="A31" s="154" t="s">
        <v>264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265</v>
      </c>
      <c r="B32" s="164">
        <v>10493</v>
      </c>
      <c r="C32" s="197">
        <v>0</v>
      </c>
      <c r="D32" s="164">
        <v>46</v>
      </c>
      <c r="E32" s="164">
        <v>287</v>
      </c>
      <c r="F32" s="164">
        <v>8927</v>
      </c>
      <c r="G32" s="164">
        <v>249</v>
      </c>
      <c r="H32" s="164">
        <v>984</v>
      </c>
      <c r="I32" s="164">
        <v>665</v>
      </c>
      <c r="J32" s="166">
        <v>322</v>
      </c>
      <c r="K32" s="168">
        <v>-2</v>
      </c>
    </row>
    <row r="33" spans="1:11" ht="11.1" customHeight="1" thickBot="1">
      <c r="A33" s="170" t="s">
        <v>266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9">
    <mergeCell ref="J5:J6"/>
    <mergeCell ref="F15:G16"/>
    <mergeCell ref="H17:H18"/>
    <mergeCell ref="H15:H16"/>
    <mergeCell ref="H5:H6"/>
    <mergeCell ref="F5:G6"/>
    <mergeCell ref="F7:G8"/>
    <mergeCell ref="F9:G10"/>
    <mergeCell ref="F11:G12"/>
    <mergeCell ref="F13:G14"/>
    <mergeCell ref="I32:I33"/>
    <mergeCell ref="H30:H31"/>
    <mergeCell ref="I30:I31"/>
    <mergeCell ref="K32:K33"/>
    <mergeCell ref="K30:K31"/>
    <mergeCell ref="F17:G18"/>
    <mergeCell ref="I28:I29"/>
    <mergeCell ref="J32:J33"/>
    <mergeCell ref="K28:K29"/>
    <mergeCell ref="H28:H29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B32:B33"/>
    <mergeCell ref="I26:I27"/>
    <mergeCell ref="J30:J31"/>
    <mergeCell ref="K26:K27"/>
    <mergeCell ref="B28:B29"/>
    <mergeCell ref="C28:C29"/>
    <mergeCell ref="D28:D29"/>
    <mergeCell ref="E28:E29"/>
    <mergeCell ref="F28:F29"/>
    <mergeCell ref="G28:G29"/>
    <mergeCell ref="I24:I25"/>
    <mergeCell ref="J28:J29"/>
    <mergeCell ref="K24:K25"/>
    <mergeCell ref="B26:B27"/>
    <mergeCell ref="C26:C27"/>
    <mergeCell ref="D26:D27"/>
    <mergeCell ref="E26:E27"/>
    <mergeCell ref="F26:F27"/>
    <mergeCell ref="G26:G27"/>
    <mergeCell ref="H26:H27"/>
    <mergeCell ref="J26:J27"/>
    <mergeCell ref="K17:K18"/>
    <mergeCell ref="B24:B25"/>
    <mergeCell ref="C24:C25"/>
    <mergeCell ref="D24:D25"/>
    <mergeCell ref="E24:E25"/>
    <mergeCell ref="F24:F25"/>
    <mergeCell ref="G24:G25"/>
    <mergeCell ref="J19:K19"/>
    <mergeCell ref="H24:H25"/>
    <mergeCell ref="E15:E16"/>
    <mergeCell ref="I15:I16"/>
    <mergeCell ref="J24:J25"/>
    <mergeCell ref="K15:K16"/>
    <mergeCell ref="B17:B18"/>
    <mergeCell ref="C17:C18"/>
    <mergeCell ref="D17:D18"/>
    <mergeCell ref="E17:E18"/>
    <mergeCell ref="D22:D23"/>
    <mergeCell ref="E22:E23"/>
    <mergeCell ref="K9:K10"/>
    <mergeCell ref="B13:B14"/>
    <mergeCell ref="C13:C14"/>
    <mergeCell ref="D13:D14"/>
    <mergeCell ref="E13:E14"/>
    <mergeCell ref="J17:J18"/>
    <mergeCell ref="K13:K14"/>
    <mergeCell ref="B15:B16"/>
    <mergeCell ref="C15:C16"/>
    <mergeCell ref="D15:D16"/>
    <mergeCell ref="F20:F21"/>
    <mergeCell ref="I21:I22"/>
    <mergeCell ref="K21:K22"/>
    <mergeCell ref="J15:J16"/>
    <mergeCell ref="G22:G23"/>
    <mergeCell ref="K11:K12"/>
    <mergeCell ref="H13:H14"/>
    <mergeCell ref="I13:I14"/>
    <mergeCell ref="F22:F23"/>
    <mergeCell ref="I17:I18"/>
    <mergeCell ref="B20:B21"/>
    <mergeCell ref="C4:D4"/>
    <mergeCell ref="C9:C10"/>
    <mergeCell ref="D9:D10"/>
    <mergeCell ref="E9:E10"/>
    <mergeCell ref="J13:J14"/>
    <mergeCell ref="E4:G4"/>
    <mergeCell ref="I9:I10"/>
    <mergeCell ref="D11:D12"/>
    <mergeCell ref="J11:J12"/>
    <mergeCell ref="I11:I12"/>
    <mergeCell ref="B9:B10"/>
    <mergeCell ref="B7:B8"/>
    <mergeCell ref="C7:C8"/>
    <mergeCell ref="D7:D8"/>
    <mergeCell ref="E7:E8"/>
    <mergeCell ref="H9:H10"/>
    <mergeCell ref="J7:J8"/>
    <mergeCell ref="A22:A23"/>
    <mergeCell ref="B22:B23"/>
    <mergeCell ref="C20:C21"/>
    <mergeCell ref="C22:C23"/>
    <mergeCell ref="J9:J10"/>
    <mergeCell ref="B11:B12"/>
    <mergeCell ref="C11:C12"/>
    <mergeCell ref="E11:E12"/>
    <mergeCell ref="H11:H12"/>
    <mergeCell ref="K7:K8"/>
    <mergeCell ref="H20:K20"/>
    <mergeCell ref="A1:K1"/>
    <mergeCell ref="H7:H8"/>
    <mergeCell ref="I7:I8"/>
    <mergeCell ref="E5:E6"/>
    <mergeCell ref="A2:K2"/>
    <mergeCell ref="A3:K3"/>
    <mergeCell ref="C5:C6"/>
    <mergeCell ref="D5:D6"/>
  </mergeCells>
  <printOptions horizontalCentered="1"/>
  <pageMargins left="0.74803149606299213" right="0.59055118110236227" top="0.39370078740157483" bottom="0.19685039370078741" header="0" footer="0.39370078740157483"/>
  <pageSetup paperSize="9" firstPageNumber="12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13</v>
      </c>
      <c r="B9" s="145">
        <v>4652</v>
      </c>
      <c r="C9" s="145">
        <v>26</v>
      </c>
      <c r="D9" s="145">
        <v>538</v>
      </c>
      <c r="E9" s="145">
        <v>1966</v>
      </c>
      <c r="F9" s="204">
        <v>0</v>
      </c>
      <c r="G9" s="175">
        <v>0</v>
      </c>
      <c r="H9" s="145">
        <v>1100</v>
      </c>
      <c r="I9" s="145">
        <v>29</v>
      </c>
      <c r="J9" s="191">
        <v>0</v>
      </c>
      <c r="K9" s="151">
        <v>993</v>
      </c>
    </row>
    <row r="10" spans="1:11" ht="11.1" customHeight="1">
      <c r="A10" s="154" t="s">
        <v>16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109</v>
      </c>
      <c r="B11" s="158">
        <v>143730</v>
      </c>
      <c r="C11" s="158">
        <v>485</v>
      </c>
      <c r="D11" s="158">
        <v>32907</v>
      </c>
      <c r="E11" s="158">
        <v>8306</v>
      </c>
      <c r="F11" s="178">
        <v>11926</v>
      </c>
      <c r="G11" s="180">
        <v>0</v>
      </c>
      <c r="H11" s="193">
        <v>0</v>
      </c>
      <c r="I11" s="158">
        <v>7302</v>
      </c>
      <c r="J11" s="160">
        <v>57418</v>
      </c>
      <c r="K11" s="162">
        <v>25387</v>
      </c>
    </row>
    <row r="12" spans="1:11" ht="11.1" customHeight="1">
      <c r="A12" s="154" t="s">
        <v>110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267</v>
      </c>
      <c r="B13" s="158">
        <v>15844</v>
      </c>
      <c r="C13" s="158">
        <v>76</v>
      </c>
      <c r="D13" s="158">
        <v>3229</v>
      </c>
      <c r="E13" s="158">
        <v>12034</v>
      </c>
      <c r="F13" s="199">
        <v>0</v>
      </c>
      <c r="G13" s="185">
        <v>0</v>
      </c>
      <c r="H13" s="193">
        <v>0</v>
      </c>
      <c r="I13" s="158">
        <v>56</v>
      </c>
      <c r="J13" s="195">
        <v>0</v>
      </c>
      <c r="K13" s="162">
        <v>448</v>
      </c>
    </row>
    <row r="14" spans="1:11" ht="11.1" customHeight="1">
      <c r="A14" s="154" t="s">
        <v>268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269</v>
      </c>
      <c r="B15" s="158">
        <v>102785</v>
      </c>
      <c r="C15" s="158">
        <v>80</v>
      </c>
      <c r="D15" s="158">
        <v>104</v>
      </c>
      <c r="E15" s="158">
        <v>29566</v>
      </c>
      <c r="F15" s="183">
        <v>1977</v>
      </c>
      <c r="G15" s="185">
        <v>0</v>
      </c>
      <c r="H15" s="193">
        <v>0</v>
      </c>
      <c r="I15" s="158">
        <v>735</v>
      </c>
      <c r="J15" s="160">
        <v>14148</v>
      </c>
      <c r="K15" s="162">
        <v>56175</v>
      </c>
    </row>
    <row r="16" spans="1:11" ht="11.1" customHeight="1">
      <c r="A16" s="154" t="s">
        <v>270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271</v>
      </c>
      <c r="B17" s="164">
        <v>187981</v>
      </c>
      <c r="C17" s="164">
        <v>53</v>
      </c>
      <c r="D17" s="164">
        <v>10523</v>
      </c>
      <c r="E17" s="164">
        <v>24333</v>
      </c>
      <c r="F17" s="183">
        <v>8547</v>
      </c>
      <c r="G17" s="185">
        <v>0</v>
      </c>
      <c r="H17" s="197">
        <v>0</v>
      </c>
      <c r="I17" s="164">
        <v>2749</v>
      </c>
      <c r="J17" s="166">
        <v>7892</v>
      </c>
      <c r="K17" s="168">
        <v>133885</v>
      </c>
    </row>
    <row r="18" spans="1:11" ht="11.1" customHeight="1" thickBot="1">
      <c r="A18" s="170" t="s">
        <v>272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13</v>
      </c>
      <c r="B24" s="145">
        <v>4652</v>
      </c>
      <c r="C24" s="189">
        <v>0</v>
      </c>
      <c r="D24" s="145">
        <v>29</v>
      </c>
      <c r="E24" s="145">
        <v>7</v>
      </c>
      <c r="F24" s="145">
        <v>648</v>
      </c>
      <c r="G24" s="145">
        <v>2001</v>
      </c>
      <c r="H24" s="145">
        <v>1967</v>
      </c>
      <c r="I24" s="145">
        <v>200</v>
      </c>
      <c r="J24" s="148">
        <v>1723</v>
      </c>
      <c r="K24" s="151">
        <v>44</v>
      </c>
    </row>
    <row r="25" spans="1:11" ht="11.1" customHeight="1">
      <c r="A25" s="154" t="s">
        <v>16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109</v>
      </c>
      <c r="B26" s="158">
        <v>143730</v>
      </c>
      <c r="C26" s="158">
        <v>41242</v>
      </c>
      <c r="D26" s="158">
        <v>393</v>
      </c>
      <c r="E26" s="158">
        <v>4304</v>
      </c>
      <c r="F26" s="158">
        <v>81641</v>
      </c>
      <c r="G26" s="158">
        <v>8918</v>
      </c>
      <c r="H26" s="158">
        <v>7232</v>
      </c>
      <c r="I26" s="158">
        <v>200</v>
      </c>
      <c r="J26" s="160">
        <v>7121</v>
      </c>
      <c r="K26" s="162">
        <v>-89</v>
      </c>
    </row>
    <row r="27" spans="1:11" ht="11.1" customHeight="1">
      <c r="A27" s="154" t="s">
        <v>110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267</v>
      </c>
      <c r="B28" s="158">
        <v>15844</v>
      </c>
      <c r="C28" s="193">
        <v>0</v>
      </c>
      <c r="D28" s="158">
        <v>89</v>
      </c>
      <c r="E28" s="193">
        <v>0</v>
      </c>
      <c r="F28" s="158">
        <v>2238</v>
      </c>
      <c r="G28" s="158">
        <v>10220</v>
      </c>
      <c r="H28" s="158">
        <v>3297</v>
      </c>
      <c r="I28" s="158">
        <v>200</v>
      </c>
      <c r="J28" s="160">
        <v>3097</v>
      </c>
      <c r="K28" s="202">
        <v>0</v>
      </c>
    </row>
    <row r="29" spans="1:11" ht="11.1" customHeight="1">
      <c r="A29" s="154" t="s">
        <v>268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269</v>
      </c>
      <c r="B30" s="158">
        <v>102785</v>
      </c>
      <c r="C30" s="158">
        <v>55901</v>
      </c>
      <c r="D30" s="158">
        <v>1111</v>
      </c>
      <c r="E30" s="158">
        <v>1871</v>
      </c>
      <c r="F30" s="158">
        <v>6753</v>
      </c>
      <c r="G30" s="158">
        <v>35518</v>
      </c>
      <c r="H30" s="158">
        <v>1631</v>
      </c>
      <c r="I30" s="158">
        <v>1650</v>
      </c>
      <c r="J30" s="160">
        <v>29</v>
      </c>
      <c r="K30" s="162">
        <v>-48</v>
      </c>
    </row>
    <row r="31" spans="1:11" ht="11.1" customHeight="1">
      <c r="A31" s="154" t="s">
        <v>270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271</v>
      </c>
      <c r="B32" s="164">
        <v>187981</v>
      </c>
      <c r="C32" s="164">
        <v>1640</v>
      </c>
      <c r="D32" s="164">
        <v>2960</v>
      </c>
      <c r="E32" s="164">
        <v>139249</v>
      </c>
      <c r="F32" s="164">
        <v>22334</v>
      </c>
      <c r="G32" s="164">
        <v>19755</v>
      </c>
      <c r="H32" s="164">
        <v>2043</v>
      </c>
      <c r="I32" s="164">
        <v>510</v>
      </c>
      <c r="J32" s="166">
        <v>1517</v>
      </c>
      <c r="K32" s="168">
        <v>16</v>
      </c>
    </row>
    <row r="33" spans="1:11" ht="11.1" customHeight="1" thickBot="1">
      <c r="A33" s="170" t="s">
        <v>272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B30:B31"/>
    <mergeCell ref="C30:C31"/>
    <mergeCell ref="B32:B33"/>
    <mergeCell ref="C32:C33"/>
    <mergeCell ref="D32:D33"/>
    <mergeCell ref="E32:E33"/>
    <mergeCell ref="H32:H33"/>
    <mergeCell ref="I32:I33"/>
    <mergeCell ref="J30:J31"/>
    <mergeCell ref="F32:F33"/>
    <mergeCell ref="G32:G33"/>
    <mergeCell ref="D30:D31"/>
    <mergeCell ref="E30:E31"/>
    <mergeCell ref="F30:F31"/>
    <mergeCell ref="G30:G31"/>
    <mergeCell ref="G28:G29"/>
    <mergeCell ref="H28:H29"/>
    <mergeCell ref="I28:I29"/>
    <mergeCell ref="J28:J29"/>
    <mergeCell ref="J32:J33"/>
    <mergeCell ref="K28:K29"/>
    <mergeCell ref="H30:H31"/>
    <mergeCell ref="I30:I31"/>
    <mergeCell ref="K32:K33"/>
    <mergeCell ref="K30:K31"/>
    <mergeCell ref="J13:J14"/>
    <mergeCell ref="J9:J10"/>
    <mergeCell ref="K9:K10"/>
    <mergeCell ref="K13:K14"/>
    <mergeCell ref="K26:K27"/>
    <mergeCell ref="B28:B29"/>
    <mergeCell ref="C28:C29"/>
    <mergeCell ref="D28:D29"/>
    <mergeCell ref="E28:E29"/>
    <mergeCell ref="F28:F29"/>
    <mergeCell ref="B9:B10"/>
    <mergeCell ref="C9:C10"/>
    <mergeCell ref="D9:D10"/>
    <mergeCell ref="E9:E10"/>
    <mergeCell ref="F9:G10"/>
    <mergeCell ref="F13:G14"/>
    <mergeCell ref="B11:B12"/>
    <mergeCell ref="D7:D8"/>
    <mergeCell ref="E7:E8"/>
    <mergeCell ref="E4:G4"/>
    <mergeCell ref="C7:C8"/>
    <mergeCell ref="K15:K16"/>
    <mergeCell ref="K24:K25"/>
    <mergeCell ref="F15:G16"/>
    <mergeCell ref="F17:G18"/>
    <mergeCell ref="J11:J12"/>
    <mergeCell ref="K11:K12"/>
    <mergeCell ref="J19:K19"/>
    <mergeCell ref="K7:K8"/>
    <mergeCell ref="I11:I12"/>
    <mergeCell ref="A1:K1"/>
    <mergeCell ref="H7:H8"/>
    <mergeCell ref="I7:I8"/>
    <mergeCell ref="E5:E6"/>
    <mergeCell ref="B7:B8"/>
    <mergeCell ref="D5:D6"/>
    <mergeCell ref="F5:G6"/>
    <mergeCell ref="A22:A23"/>
    <mergeCell ref="B22:B23"/>
    <mergeCell ref="C20:C21"/>
    <mergeCell ref="C22:C23"/>
    <mergeCell ref="B13:B14"/>
    <mergeCell ref="F20:F21"/>
    <mergeCell ref="C15:C16"/>
    <mergeCell ref="H17:H18"/>
    <mergeCell ref="I17:I18"/>
    <mergeCell ref="H5:H6"/>
    <mergeCell ref="A2:K2"/>
    <mergeCell ref="A3:K3"/>
    <mergeCell ref="C5:C6"/>
    <mergeCell ref="J7:J8"/>
    <mergeCell ref="H9:H10"/>
    <mergeCell ref="F7:G8"/>
    <mergeCell ref="C4:D4"/>
    <mergeCell ref="G24:G25"/>
    <mergeCell ref="F22:F23"/>
    <mergeCell ref="E13:E14"/>
    <mergeCell ref="B17:B18"/>
    <mergeCell ref="D17:D18"/>
    <mergeCell ref="E17:E18"/>
    <mergeCell ref="B20:B21"/>
    <mergeCell ref="B24:B25"/>
    <mergeCell ref="C17:C18"/>
    <mergeCell ref="B15:B16"/>
    <mergeCell ref="H11:H12"/>
    <mergeCell ref="F11:G12"/>
    <mergeCell ref="D15:D16"/>
    <mergeCell ref="E15:E16"/>
    <mergeCell ref="D24:D25"/>
    <mergeCell ref="C11:C12"/>
    <mergeCell ref="D11:D12"/>
    <mergeCell ref="E11:E12"/>
    <mergeCell ref="C13:C14"/>
    <mergeCell ref="D13:D14"/>
    <mergeCell ref="F24:F25"/>
    <mergeCell ref="C24:C25"/>
    <mergeCell ref="I21:I22"/>
    <mergeCell ref="K21:K22"/>
    <mergeCell ref="H24:H25"/>
    <mergeCell ref="I24:I25"/>
    <mergeCell ref="J24:J25"/>
    <mergeCell ref="E24:E25"/>
    <mergeCell ref="D22:D23"/>
    <mergeCell ref="E22:E23"/>
    <mergeCell ref="K17:K18"/>
    <mergeCell ref="J26:J27"/>
    <mergeCell ref="I26:I27"/>
    <mergeCell ref="B26:B27"/>
    <mergeCell ref="D26:D27"/>
    <mergeCell ref="E26:E27"/>
    <mergeCell ref="F26:F27"/>
    <mergeCell ref="G26:G27"/>
    <mergeCell ref="H26:H27"/>
    <mergeCell ref="C26:C27"/>
    <mergeCell ref="J5:J6"/>
    <mergeCell ref="I9:I10"/>
    <mergeCell ref="H13:H14"/>
    <mergeCell ref="I13:I14"/>
    <mergeCell ref="G22:G23"/>
    <mergeCell ref="H20:K20"/>
    <mergeCell ref="H15:H16"/>
    <mergeCell ref="I15:I16"/>
    <mergeCell ref="J15:J16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125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15</v>
      </c>
      <c r="B9" s="145">
        <v>30869</v>
      </c>
      <c r="C9" s="145">
        <v>46</v>
      </c>
      <c r="D9" s="145">
        <v>639</v>
      </c>
      <c r="E9" s="145">
        <v>57</v>
      </c>
      <c r="F9" s="204">
        <v>0</v>
      </c>
      <c r="G9" s="175">
        <v>0</v>
      </c>
      <c r="H9" s="145">
        <v>2400</v>
      </c>
      <c r="I9" s="145">
        <v>79</v>
      </c>
      <c r="J9" s="148">
        <v>27851</v>
      </c>
      <c r="K9" s="151">
        <v>-203</v>
      </c>
    </row>
    <row r="10" spans="1:11" ht="11.1" customHeight="1">
      <c r="A10" s="154" t="s">
        <v>18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273</v>
      </c>
      <c r="B11" s="158">
        <v>86412</v>
      </c>
      <c r="C11" s="158">
        <v>43</v>
      </c>
      <c r="D11" s="158">
        <v>21154</v>
      </c>
      <c r="E11" s="158">
        <v>27527</v>
      </c>
      <c r="F11" s="178">
        <v>204</v>
      </c>
      <c r="G11" s="180">
        <v>0</v>
      </c>
      <c r="H11" s="193">
        <v>0</v>
      </c>
      <c r="I11" s="158">
        <v>7884</v>
      </c>
      <c r="J11" s="160">
        <v>2501</v>
      </c>
      <c r="K11" s="162">
        <v>27100</v>
      </c>
    </row>
    <row r="12" spans="1:11" ht="11.1" customHeight="1">
      <c r="A12" s="154" t="s">
        <v>274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275</v>
      </c>
      <c r="B13" s="158">
        <v>184473</v>
      </c>
      <c r="C13" s="158">
        <v>296</v>
      </c>
      <c r="D13" s="158">
        <v>42526</v>
      </c>
      <c r="E13" s="158">
        <v>15561</v>
      </c>
      <c r="F13" s="183">
        <v>10108</v>
      </c>
      <c r="G13" s="185">
        <v>0</v>
      </c>
      <c r="H13" s="193">
        <v>0</v>
      </c>
      <c r="I13" s="158">
        <v>14607</v>
      </c>
      <c r="J13" s="160">
        <v>101024</v>
      </c>
      <c r="K13" s="162">
        <v>350</v>
      </c>
    </row>
    <row r="14" spans="1:11" ht="11.1" customHeight="1">
      <c r="A14" s="154" t="s">
        <v>276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277</v>
      </c>
      <c r="B15" s="158">
        <v>209620</v>
      </c>
      <c r="C15" s="158">
        <v>404</v>
      </c>
      <c r="D15" s="158">
        <v>3138</v>
      </c>
      <c r="E15" s="158">
        <v>49706</v>
      </c>
      <c r="F15" s="183">
        <v>5782</v>
      </c>
      <c r="G15" s="185">
        <v>0</v>
      </c>
      <c r="H15" s="158">
        <v>316</v>
      </c>
      <c r="I15" s="158">
        <v>2499</v>
      </c>
      <c r="J15" s="160">
        <v>57143</v>
      </c>
      <c r="K15" s="162">
        <v>90633</v>
      </c>
    </row>
    <row r="16" spans="1:11" ht="11.1" customHeight="1">
      <c r="A16" s="154" t="s">
        <v>278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279</v>
      </c>
      <c r="B17" s="164">
        <v>35550</v>
      </c>
      <c r="C17" s="164">
        <v>624</v>
      </c>
      <c r="D17" s="164">
        <v>2151</v>
      </c>
      <c r="E17" s="197">
        <v>0</v>
      </c>
      <c r="F17" s="199">
        <v>0</v>
      </c>
      <c r="G17" s="185">
        <v>0</v>
      </c>
      <c r="H17" s="197">
        <v>0</v>
      </c>
      <c r="I17" s="164">
        <v>1667</v>
      </c>
      <c r="J17" s="166">
        <v>21638</v>
      </c>
      <c r="K17" s="168">
        <v>9469</v>
      </c>
    </row>
    <row r="18" spans="1:11" ht="11.1" customHeight="1" thickBot="1">
      <c r="A18" s="170" t="s">
        <v>280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15</v>
      </c>
      <c r="B24" s="145">
        <v>30869</v>
      </c>
      <c r="C24" s="145">
        <v>10861</v>
      </c>
      <c r="D24" s="145">
        <v>131</v>
      </c>
      <c r="E24" s="145">
        <v>10300</v>
      </c>
      <c r="F24" s="145">
        <v>6731</v>
      </c>
      <c r="G24" s="145">
        <v>127</v>
      </c>
      <c r="H24" s="145">
        <v>2720</v>
      </c>
      <c r="I24" s="145">
        <v>681</v>
      </c>
      <c r="J24" s="148">
        <v>1853</v>
      </c>
      <c r="K24" s="151">
        <v>185</v>
      </c>
    </row>
    <row r="25" spans="1:11" ht="11.1" customHeight="1">
      <c r="A25" s="154" t="s">
        <v>18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273</v>
      </c>
      <c r="B26" s="158">
        <v>86412</v>
      </c>
      <c r="C26" s="193">
        <v>0</v>
      </c>
      <c r="D26" s="158">
        <v>611</v>
      </c>
      <c r="E26" s="158">
        <v>55328</v>
      </c>
      <c r="F26" s="158">
        <v>2027</v>
      </c>
      <c r="G26" s="158">
        <v>25219</v>
      </c>
      <c r="H26" s="158">
        <v>3227</v>
      </c>
      <c r="I26" s="158">
        <v>2000</v>
      </c>
      <c r="J26" s="160">
        <v>1235</v>
      </c>
      <c r="K26" s="162">
        <v>-7</v>
      </c>
    </row>
    <row r="27" spans="1:11" ht="11.1" customHeight="1">
      <c r="A27" s="154" t="s">
        <v>274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275</v>
      </c>
      <c r="B28" s="158">
        <v>184473</v>
      </c>
      <c r="C28" s="158">
        <v>101967</v>
      </c>
      <c r="D28" s="158">
        <v>7850</v>
      </c>
      <c r="E28" s="158">
        <v>55407</v>
      </c>
      <c r="F28" s="193">
        <v>0</v>
      </c>
      <c r="G28" s="158">
        <v>12246</v>
      </c>
      <c r="H28" s="158">
        <v>7003</v>
      </c>
      <c r="I28" s="158">
        <v>200</v>
      </c>
      <c r="J28" s="160">
        <v>6687</v>
      </c>
      <c r="K28" s="162">
        <v>116</v>
      </c>
    </row>
    <row r="29" spans="1:11" ht="11.1" customHeight="1">
      <c r="A29" s="154" t="s">
        <v>276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277</v>
      </c>
      <c r="B30" s="158">
        <v>209620</v>
      </c>
      <c r="C30" s="158">
        <v>56391</v>
      </c>
      <c r="D30" s="158">
        <v>2764</v>
      </c>
      <c r="E30" s="158">
        <v>84834</v>
      </c>
      <c r="F30" s="158">
        <v>449</v>
      </c>
      <c r="G30" s="158">
        <v>60645</v>
      </c>
      <c r="H30" s="158">
        <v>4537</v>
      </c>
      <c r="I30" s="158">
        <v>890</v>
      </c>
      <c r="J30" s="160">
        <v>3654</v>
      </c>
      <c r="K30" s="162">
        <v>-7</v>
      </c>
    </row>
    <row r="31" spans="1:11" ht="11.1" customHeight="1">
      <c r="A31" s="154" t="s">
        <v>278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279</v>
      </c>
      <c r="B32" s="164">
        <v>35550</v>
      </c>
      <c r="C32" s="164">
        <v>29565</v>
      </c>
      <c r="D32" s="164">
        <v>92</v>
      </c>
      <c r="E32" s="164">
        <v>3634</v>
      </c>
      <c r="F32" s="197">
        <v>0</v>
      </c>
      <c r="G32" s="164">
        <v>220</v>
      </c>
      <c r="H32" s="164">
        <v>2039</v>
      </c>
      <c r="I32" s="164">
        <v>1542</v>
      </c>
      <c r="J32" s="166">
        <v>427</v>
      </c>
      <c r="K32" s="168">
        <v>71</v>
      </c>
    </row>
    <row r="33" spans="1:11" ht="11.1" customHeight="1" thickBot="1">
      <c r="A33" s="170" t="s">
        <v>280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6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17</v>
      </c>
      <c r="B9" s="145">
        <v>144527</v>
      </c>
      <c r="C9" s="145">
        <v>64</v>
      </c>
      <c r="D9" s="145">
        <v>44460</v>
      </c>
      <c r="E9" s="145">
        <v>5745</v>
      </c>
      <c r="F9" s="172">
        <v>31941</v>
      </c>
      <c r="G9" s="175">
        <v>0</v>
      </c>
      <c r="H9" s="189">
        <v>0</v>
      </c>
      <c r="I9" s="145">
        <v>774</v>
      </c>
      <c r="J9" s="148">
        <v>44801</v>
      </c>
      <c r="K9" s="151">
        <v>16742</v>
      </c>
    </row>
    <row r="10" spans="1:11" ht="11.1" customHeight="1">
      <c r="A10" s="154" t="s">
        <v>122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281</v>
      </c>
      <c r="B11" s="158">
        <v>177259</v>
      </c>
      <c r="C11" s="158">
        <v>35</v>
      </c>
      <c r="D11" s="158">
        <v>40</v>
      </c>
      <c r="E11" s="158">
        <v>20550</v>
      </c>
      <c r="F11" s="178">
        <v>307</v>
      </c>
      <c r="G11" s="180">
        <v>0</v>
      </c>
      <c r="H11" s="158">
        <v>11525</v>
      </c>
      <c r="I11" s="158">
        <v>3704</v>
      </c>
      <c r="J11" s="160">
        <v>66649</v>
      </c>
      <c r="K11" s="162">
        <v>74448</v>
      </c>
    </row>
    <row r="12" spans="1:11" ht="11.1" customHeight="1">
      <c r="A12" s="154" t="s">
        <v>282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283</v>
      </c>
      <c r="B13" s="158">
        <v>166140</v>
      </c>
      <c r="C13" s="158">
        <v>553</v>
      </c>
      <c r="D13" s="158">
        <v>1596</v>
      </c>
      <c r="E13" s="158">
        <v>5129</v>
      </c>
      <c r="F13" s="183">
        <v>3149</v>
      </c>
      <c r="G13" s="185">
        <v>0</v>
      </c>
      <c r="H13" s="193">
        <v>0</v>
      </c>
      <c r="I13" s="158">
        <v>988</v>
      </c>
      <c r="J13" s="160">
        <v>75400</v>
      </c>
      <c r="K13" s="162">
        <v>79325</v>
      </c>
    </row>
    <row r="14" spans="1:11" ht="11.1" customHeight="1">
      <c r="A14" s="154" t="s">
        <v>284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285</v>
      </c>
      <c r="B15" s="158">
        <v>144905</v>
      </c>
      <c r="C15" s="158">
        <v>1646</v>
      </c>
      <c r="D15" s="158">
        <v>137</v>
      </c>
      <c r="E15" s="158">
        <v>20691</v>
      </c>
      <c r="F15" s="199">
        <v>0</v>
      </c>
      <c r="G15" s="185">
        <v>0</v>
      </c>
      <c r="H15" s="193">
        <v>0</v>
      </c>
      <c r="I15" s="158">
        <v>31320</v>
      </c>
      <c r="J15" s="160">
        <v>25220</v>
      </c>
      <c r="K15" s="162">
        <v>65892</v>
      </c>
    </row>
    <row r="16" spans="1:11" ht="11.1" customHeight="1">
      <c r="A16" s="154" t="s">
        <v>286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287</v>
      </c>
      <c r="B17" s="164">
        <v>1012</v>
      </c>
      <c r="C17" s="164">
        <v>575</v>
      </c>
      <c r="D17" s="197">
        <v>0</v>
      </c>
      <c r="E17" s="197">
        <v>0</v>
      </c>
      <c r="F17" s="199">
        <v>0</v>
      </c>
      <c r="G17" s="185">
        <v>0</v>
      </c>
      <c r="H17" s="197">
        <v>0</v>
      </c>
      <c r="I17" s="164">
        <v>1</v>
      </c>
      <c r="J17" s="206">
        <v>0</v>
      </c>
      <c r="K17" s="168">
        <v>436</v>
      </c>
    </row>
    <row r="18" spans="1:11" ht="11.1" customHeight="1" thickBot="1">
      <c r="A18" s="170" t="s">
        <v>288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17</v>
      </c>
      <c r="B24" s="145">
        <v>144527</v>
      </c>
      <c r="C24" s="189">
        <v>0</v>
      </c>
      <c r="D24" s="145">
        <v>1216</v>
      </c>
      <c r="E24" s="145">
        <v>4389</v>
      </c>
      <c r="F24" s="145">
        <v>131133</v>
      </c>
      <c r="G24" s="145">
        <v>5732</v>
      </c>
      <c r="H24" s="145">
        <v>2057</v>
      </c>
      <c r="I24" s="145">
        <v>1775</v>
      </c>
      <c r="J24" s="148">
        <v>337</v>
      </c>
      <c r="K24" s="151">
        <v>-55</v>
      </c>
    </row>
    <row r="25" spans="1:11" ht="11.1" customHeight="1">
      <c r="A25" s="154" t="s">
        <v>122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281</v>
      </c>
      <c r="B26" s="158">
        <v>177259</v>
      </c>
      <c r="C26" s="158">
        <v>8740</v>
      </c>
      <c r="D26" s="158">
        <v>1238</v>
      </c>
      <c r="E26" s="158">
        <v>104135</v>
      </c>
      <c r="F26" s="158">
        <v>27127</v>
      </c>
      <c r="G26" s="158">
        <v>29750</v>
      </c>
      <c r="H26" s="158">
        <v>6269</v>
      </c>
      <c r="I26" s="158">
        <v>2761</v>
      </c>
      <c r="J26" s="160">
        <v>3501</v>
      </c>
      <c r="K26" s="162">
        <v>6</v>
      </c>
    </row>
    <row r="27" spans="1:11" ht="11.1" customHeight="1">
      <c r="A27" s="154" t="s">
        <v>282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283</v>
      </c>
      <c r="B28" s="158">
        <v>166140</v>
      </c>
      <c r="C28" s="193">
        <v>0</v>
      </c>
      <c r="D28" s="158">
        <v>2064</v>
      </c>
      <c r="E28" s="158">
        <v>107322</v>
      </c>
      <c r="F28" s="158">
        <v>44887</v>
      </c>
      <c r="G28" s="158">
        <v>7881</v>
      </c>
      <c r="H28" s="158">
        <v>3986</v>
      </c>
      <c r="I28" s="158">
        <v>1040</v>
      </c>
      <c r="J28" s="160">
        <v>2802</v>
      </c>
      <c r="K28" s="162">
        <v>144</v>
      </c>
    </row>
    <row r="29" spans="1:11" ht="11.1" customHeight="1">
      <c r="A29" s="154" t="s">
        <v>284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285</v>
      </c>
      <c r="B30" s="158">
        <v>144905</v>
      </c>
      <c r="C30" s="193">
        <v>0</v>
      </c>
      <c r="D30" s="158">
        <v>3300</v>
      </c>
      <c r="E30" s="158">
        <v>83953</v>
      </c>
      <c r="F30" s="158">
        <v>45522</v>
      </c>
      <c r="G30" s="158">
        <v>7999</v>
      </c>
      <c r="H30" s="158">
        <v>4131</v>
      </c>
      <c r="I30" s="158">
        <v>430</v>
      </c>
      <c r="J30" s="160">
        <v>3617</v>
      </c>
      <c r="K30" s="162">
        <v>85</v>
      </c>
    </row>
    <row r="31" spans="1:11" ht="11.1" customHeight="1">
      <c r="A31" s="154" t="s">
        <v>286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287</v>
      </c>
      <c r="B32" s="164">
        <v>1012</v>
      </c>
      <c r="C32" s="197">
        <v>0</v>
      </c>
      <c r="D32" s="164">
        <v>39</v>
      </c>
      <c r="E32" s="164">
        <v>82</v>
      </c>
      <c r="F32" s="197">
        <v>0</v>
      </c>
      <c r="G32" s="164">
        <v>273</v>
      </c>
      <c r="H32" s="164">
        <v>618</v>
      </c>
      <c r="I32" s="164">
        <v>200</v>
      </c>
      <c r="J32" s="166">
        <v>530</v>
      </c>
      <c r="K32" s="168">
        <v>-112</v>
      </c>
    </row>
    <row r="33" spans="1:11" ht="11.1" customHeight="1" thickBot="1">
      <c r="A33" s="170" t="s">
        <v>288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J26:J27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C13:C14"/>
    <mergeCell ref="D13:D14"/>
    <mergeCell ref="E13:E14"/>
    <mergeCell ref="B11:B12"/>
    <mergeCell ref="C11:C12"/>
    <mergeCell ref="D11:D12"/>
    <mergeCell ref="E11:E12"/>
    <mergeCell ref="I17:I18"/>
    <mergeCell ref="H15:H16"/>
    <mergeCell ref="I15:I16"/>
    <mergeCell ref="J13:J14"/>
    <mergeCell ref="K13:K14"/>
    <mergeCell ref="J17:J18"/>
    <mergeCell ref="K17:K18"/>
    <mergeCell ref="J15:J16"/>
    <mergeCell ref="K15:K16"/>
    <mergeCell ref="F7:G8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J5:J6"/>
    <mergeCell ref="F9:G10"/>
    <mergeCell ref="F11:G12"/>
    <mergeCell ref="F13:G14"/>
    <mergeCell ref="F15:G16"/>
    <mergeCell ref="F17:G18"/>
    <mergeCell ref="H5:H6"/>
    <mergeCell ref="H17:H18"/>
    <mergeCell ref="H9:H10"/>
    <mergeCell ref="F5:G6"/>
  </mergeCells>
  <printOptions horizontalCentered="1"/>
  <pageMargins left="0.74803149606299213" right="0.59055118110236227" top="0.39370078740157483" bottom="0.19685039370078741" header="0" footer="0.39370078740157483"/>
  <pageSetup paperSize="9" firstPageNumber="127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121</v>
      </c>
      <c r="B9" s="145">
        <v>281434</v>
      </c>
      <c r="C9" s="145">
        <v>611</v>
      </c>
      <c r="D9" s="145">
        <v>5625</v>
      </c>
      <c r="E9" s="145">
        <v>8097</v>
      </c>
      <c r="F9" s="172">
        <v>26389</v>
      </c>
      <c r="G9" s="175">
        <v>0</v>
      </c>
      <c r="H9" s="189">
        <v>0</v>
      </c>
      <c r="I9" s="145">
        <v>6517</v>
      </c>
      <c r="J9" s="148">
        <v>116964</v>
      </c>
      <c r="K9" s="151">
        <v>117231</v>
      </c>
    </row>
    <row r="10" spans="1:11" ht="11.1" customHeight="1">
      <c r="A10" s="154" t="s">
        <v>126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289</v>
      </c>
      <c r="B11" s="158">
        <v>552475</v>
      </c>
      <c r="C11" s="158">
        <v>3763</v>
      </c>
      <c r="D11" s="158">
        <v>30099</v>
      </c>
      <c r="E11" s="158">
        <v>6979</v>
      </c>
      <c r="F11" s="208">
        <v>0</v>
      </c>
      <c r="G11" s="180">
        <v>0</v>
      </c>
      <c r="H11" s="158">
        <v>16580</v>
      </c>
      <c r="I11" s="158">
        <v>7173</v>
      </c>
      <c r="J11" s="160">
        <v>111369</v>
      </c>
      <c r="K11" s="162">
        <v>376511</v>
      </c>
    </row>
    <row r="12" spans="1:11" ht="11.1" customHeight="1">
      <c r="A12" s="154" t="s">
        <v>290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291</v>
      </c>
      <c r="B13" s="158">
        <v>43837</v>
      </c>
      <c r="C13" s="158">
        <v>209</v>
      </c>
      <c r="D13" s="158">
        <v>3409</v>
      </c>
      <c r="E13" s="158">
        <v>15</v>
      </c>
      <c r="F13" s="199">
        <v>0</v>
      </c>
      <c r="G13" s="185">
        <v>0</v>
      </c>
      <c r="H13" s="193">
        <v>0</v>
      </c>
      <c r="I13" s="158">
        <v>175</v>
      </c>
      <c r="J13" s="160">
        <v>40360</v>
      </c>
      <c r="K13" s="162">
        <v>-330</v>
      </c>
    </row>
    <row r="14" spans="1:11" ht="11.1" customHeight="1">
      <c r="A14" s="154" t="s">
        <v>292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293</v>
      </c>
      <c r="B15" s="158">
        <v>42859</v>
      </c>
      <c r="C15" s="158">
        <v>360</v>
      </c>
      <c r="D15" s="158">
        <v>2874</v>
      </c>
      <c r="E15" s="193">
        <v>0</v>
      </c>
      <c r="F15" s="199">
        <v>0</v>
      </c>
      <c r="G15" s="185">
        <v>0</v>
      </c>
      <c r="H15" s="193">
        <v>0</v>
      </c>
      <c r="I15" s="158">
        <v>144</v>
      </c>
      <c r="J15" s="160">
        <v>39681</v>
      </c>
      <c r="K15" s="162">
        <v>-200</v>
      </c>
    </row>
    <row r="16" spans="1:11" ht="11.1" customHeight="1">
      <c r="A16" s="154" t="s">
        <v>294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295</v>
      </c>
      <c r="B17" s="164">
        <v>51948</v>
      </c>
      <c r="C17" s="164">
        <v>60</v>
      </c>
      <c r="D17" s="164">
        <v>179</v>
      </c>
      <c r="E17" s="164">
        <v>631</v>
      </c>
      <c r="F17" s="183">
        <v>3001</v>
      </c>
      <c r="G17" s="185">
        <v>0</v>
      </c>
      <c r="H17" s="197">
        <v>0</v>
      </c>
      <c r="I17" s="164">
        <v>10774</v>
      </c>
      <c r="J17" s="166">
        <v>32738</v>
      </c>
      <c r="K17" s="168">
        <v>4566</v>
      </c>
    </row>
    <row r="18" spans="1:11" ht="11.1" customHeight="1" thickBot="1">
      <c r="A18" s="170" t="s">
        <v>296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121</v>
      </c>
      <c r="B24" s="145">
        <v>281434</v>
      </c>
      <c r="C24" s="145">
        <v>38351</v>
      </c>
      <c r="D24" s="145">
        <v>3144</v>
      </c>
      <c r="E24" s="145">
        <v>137585</v>
      </c>
      <c r="F24" s="145">
        <v>66679</v>
      </c>
      <c r="G24" s="145">
        <v>14373</v>
      </c>
      <c r="H24" s="145">
        <v>21301</v>
      </c>
      <c r="I24" s="145">
        <v>1620</v>
      </c>
      <c r="J24" s="148">
        <v>19567</v>
      </c>
      <c r="K24" s="151">
        <v>115</v>
      </c>
    </row>
    <row r="25" spans="1:11" ht="11.1" customHeight="1">
      <c r="A25" s="154" t="s">
        <v>126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289</v>
      </c>
      <c r="B26" s="158">
        <v>552475</v>
      </c>
      <c r="C26" s="158">
        <v>65661</v>
      </c>
      <c r="D26" s="158">
        <v>1961</v>
      </c>
      <c r="E26" s="158">
        <v>381700</v>
      </c>
      <c r="F26" s="158">
        <v>82626</v>
      </c>
      <c r="G26" s="158">
        <v>6411</v>
      </c>
      <c r="H26" s="158">
        <v>14116</v>
      </c>
      <c r="I26" s="158">
        <v>3500</v>
      </c>
      <c r="J26" s="160">
        <v>10616</v>
      </c>
      <c r="K26" s="202">
        <v>0</v>
      </c>
    </row>
    <row r="27" spans="1:11" ht="11.1" customHeight="1">
      <c r="A27" s="154" t="s">
        <v>290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291</v>
      </c>
      <c r="B28" s="158">
        <v>43837</v>
      </c>
      <c r="C28" s="158">
        <v>40360</v>
      </c>
      <c r="D28" s="158">
        <v>143</v>
      </c>
      <c r="E28" s="193">
        <v>0</v>
      </c>
      <c r="F28" s="193">
        <v>0</v>
      </c>
      <c r="G28" s="158">
        <v>117</v>
      </c>
      <c r="H28" s="158">
        <v>3216</v>
      </c>
      <c r="I28" s="158">
        <v>1700</v>
      </c>
      <c r="J28" s="160">
        <v>1516</v>
      </c>
      <c r="K28" s="162">
        <v>1</v>
      </c>
    </row>
    <row r="29" spans="1:11" ht="11.1" customHeight="1">
      <c r="A29" s="154" t="s">
        <v>292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293</v>
      </c>
      <c r="B30" s="158">
        <v>42859</v>
      </c>
      <c r="C30" s="158">
        <v>32288</v>
      </c>
      <c r="D30" s="158">
        <v>156</v>
      </c>
      <c r="E30" s="193">
        <v>0</v>
      </c>
      <c r="F30" s="158">
        <v>8211</v>
      </c>
      <c r="G30" s="158">
        <v>335</v>
      </c>
      <c r="H30" s="158">
        <v>1869</v>
      </c>
      <c r="I30" s="158">
        <v>1750</v>
      </c>
      <c r="J30" s="160">
        <v>118</v>
      </c>
      <c r="K30" s="162">
        <v>1</v>
      </c>
    </row>
    <row r="31" spans="1:11" ht="11.1" customHeight="1">
      <c r="A31" s="154" t="s">
        <v>294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295</v>
      </c>
      <c r="B32" s="164">
        <v>51948</v>
      </c>
      <c r="C32" s="197">
        <v>0</v>
      </c>
      <c r="D32" s="164">
        <v>366</v>
      </c>
      <c r="E32" s="164">
        <v>4358</v>
      </c>
      <c r="F32" s="164">
        <v>43439</v>
      </c>
      <c r="G32" s="164">
        <v>555</v>
      </c>
      <c r="H32" s="164">
        <v>3230</v>
      </c>
      <c r="I32" s="164">
        <v>2621</v>
      </c>
      <c r="J32" s="166">
        <v>608</v>
      </c>
      <c r="K32" s="168">
        <v>1</v>
      </c>
    </row>
    <row r="33" spans="1:11" ht="11.1" customHeight="1" thickBot="1">
      <c r="A33" s="170" t="s">
        <v>296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8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125</v>
      </c>
      <c r="B9" s="145">
        <v>185125</v>
      </c>
      <c r="C9" s="145">
        <v>213</v>
      </c>
      <c r="D9" s="145">
        <v>883</v>
      </c>
      <c r="E9" s="145">
        <v>24689</v>
      </c>
      <c r="F9" s="172">
        <v>402</v>
      </c>
      <c r="G9" s="175">
        <v>0</v>
      </c>
      <c r="H9" s="145">
        <v>49245</v>
      </c>
      <c r="I9" s="145">
        <v>2857</v>
      </c>
      <c r="J9" s="148">
        <v>63046</v>
      </c>
      <c r="K9" s="151">
        <v>43789</v>
      </c>
    </row>
    <row r="10" spans="1:11" ht="11.1" customHeight="1">
      <c r="A10" s="154" t="s">
        <v>130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297</v>
      </c>
      <c r="B11" s="158">
        <v>25587</v>
      </c>
      <c r="C11" s="158">
        <v>24</v>
      </c>
      <c r="D11" s="158">
        <v>117</v>
      </c>
      <c r="E11" s="158">
        <v>1836</v>
      </c>
      <c r="F11" s="178">
        <v>700</v>
      </c>
      <c r="G11" s="180">
        <v>0</v>
      </c>
      <c r="H11" s="193">
        <v>0</v>
      </c>
      <c r="I11" s="158">
        <v>431</v>
      </c>
      <c r="J11" s="160">
        <v>9141</v>
      </c>
      <c r="K11" s="162">
        <v>13336</v>
      </c>
    </row>
    <row r="12" spans="1:11" ht="11.1" customHeight="1">
      <c r="A12" s="154" t="s">
        <v>298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299</v>
      </c>
      <c r="B13" s="158">
        <v>8589</v>
      </c>
      <c r="C13" s="158">
        <v>85</v>
      </c>
      <c r="D13" s="158">
        <v>5556</v>
      </c>
      <c r="E13" s="193">
        <v>0</v>
      </c>
      <c r="F13" s="183">
        <v>364</v>
      </c>
      <c r="G13" s="185">
        <v>0</v>
      </c>
      <c r="H13" s="193">
        <v>0</v>
      </c>
      <c r="I13" s="158">
        <v>36</v>
      </c>
      <c r="J13" s="160">
        <v>1125</v>
      </c>
      <c r="K13" s="162">
        <v>1423</v>
      </c>
    </row>
    <row r="14" spans="1:11" ht="11.1" customHeight="1">
      <c r="A14" s="154" t="s">
        <v>300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301</v>
      </c>
      <c r="B15" s="158">
        <v>3330</v>
      </c>
      <c r="C15" s="158">
        <v>314</v>
      </c>
      <c r="D15" s="158">
        <v>1321</v>
      </c>
      <c r="E15" s="193">
        <v>0</v>
      </c>
      <c r="F15" s="199">
        <v>0</v>
      </c>
      <c r="G15" s="185">
        <v>0</v>
      </c>
      <c r="H15" s="158">
        <v>110</v>
      </c>
      <c r="I15" s="158">
        <v>12</v>
      </c>
      <c r="J15" s="160">
        <v>1541</v>
      </c>
      <c r="K15" s="162">
        <v>32</v>
      </c>
    </row>
    <row r="16" spans="1:11" ht="11.1" customHeight="1">
      <c r="A16" s="154" t="s">
        <v>302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125</v>
      </c>
      <c r="B24" s="145">
        <v>185125</v>
      </c>
      <c r="C24" s="145">
        <v>52435</v>
      </c>
      <c r="D24" s="145">
        <v>735</v>
      </c>
      <c r="E24" s="145">
        <v>73618</v>
      </c>
      <c r="F24" s="145">
        <v>28999</v>
      </c>
      <c r="G24" s="145">
        <v>24134</v>
      </c>
      <c r="H24" s="145">
        <v>5204</v>
      </c>
      <c r="I24" s="145">
        <v>4000</v>
      </c>
      <c r="J24" s="148">
        <v>1317</v>
      </c>
      <c r="K24" s="151">
        <v>-113</v>
      </c>
    </row>
    <row r="25" spans="1:11" ht="11.1" customHeight="1">
      <c r="A25" s="154" t="s">
        <v>130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297</v>
      </c>
      <c r="B26" s="158">
        <v>25587</v>
      </c>
      <c r="C26" s="158">
        <v>14179</v>
      </c>
      <c r="D26" s="158">
        <v>386</v>
      </c>
      <c r="E26" s="193">
        <v>0</v>
      </c>
      <c r="F26" s="158">
        <v>7910</v>
      </c>
      <c r="G26" s="158">
        <v>2715</v>
      </c>
      <c r="H26" s="158">
        <v>397</v>
      </c>
      <c r="I26" s="158">
        <v>401</v>
      </c>
      <c r="J26" s="160">
        <v>-5</v>
      </c>
      <c r="K26" s="162">
        <v>1</v>
      </c>
    </row>
    <row r="27" spans="1:11" ht="11.1" customHeight="1">
      <c r="A27" s="154" t="s">
        <v>298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299</v>
      </c>
      <c r="B28" s="158">
        <v>8589</v>
      </c>
      <c r="C28" s="193">
        <v>0</v>
      </c>
      <c r="D28" s="158">
        <v>25</v>
      </c>
      <c r="E28" s="158">
        <v>771</v>
      </c>
      <c r="F28" s="158">
        <v>3611</v>
      </c>
      <c r="G28" s="158">
        <v>3026</v>
      </c>
      <c r="H28" s="158">
        <v>1155</v>
      </c>
      <c r="I28" s="158">
        <v>1100</v>
      </c>
      <c r="J28" s="160">
        <v>57</v>
      </c>
      <c r="K28" s="162">
        <v>-1</v>
      </c>
    </row>
    <row r="29" spans="1:11" ht="11.1" customHeight="1">
      <c r="A29" s="154" t="s">
        <v>300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301</v>
      </c>
      <c r="B30" s="158">
        <v>3330</v>
      </c>
      <c r="C30" s="158">
        <v>1000</v>
      </c>
      <c r="D30" s="158">
        <v>13</v>
      </c>
      <c r="E30" s="158">
        <v>1306</v>
      </c>
      <c r="F30" s="158">
        <v>295</v>
      </c>
      <c r="G30" s="158">
        <v>28</v>
      </c>
      <c r="H30" s="158">
        <v>688</v>
      </c>
      <c r="I30" s="158">
        <v>830</v>
      </c>
      <c r="J30" s="160">
        <v>-142</v>
      </c>
      <c r="K30" s="210">
        <v>0</v>
      </c>
    </row>
    <row r="31" spans="1:11" ht="11.1" customHeight="1">
      <c r="A31" s="154" t="s">
        <v>302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H5:H6"/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J26:J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H9:H10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B13:B14"/>
    <mergeCell ref="C13:C14"/>
    <mergeCell ref="D13:D14"/>
    <mergeCell ref="E13:E14"/>
    <mergeCell ref="B11:B12"/>
    <mergeCell ref="C11:C12"/>
    <mergeCell ref="D11:D12"/>
    <mergeCell ref="E11:E12"/>
    <mergeCell ref="H15:H16"/>
    <mergeCell ref="I15:I16"/>
    <mergeCell ref="J13:J14"/>
    <mergeCell ref="K13:K14"/>
    <mergeCell ref="J17:J18"/>
    <mergeCell ref="K17:K18"/>
    <mergeCell ref="J15:J16"/>
    <mergeCell ref="K15:K16"/>
    <mergeCell ref="B17:B18"/>
    <mergeCell ref="C17:C18"/>
    <mergeCell ref="D17:D18"/>
    <mergeCell ref="E17:E18"/>
    <mergeCell ref="B15:B16"/>
    <mergeCell ref="C15:C16"/>
    <mergeCell ref="D15:D16"/>
    <mergeCell ref="E15:E16"/>
    <mergeCell ref="J5:J6"/>
    <mergeCell ref="F9:G10"/>
    <mergeCell ref="F11:G12"/>
    <mergeCell ref="F13:G14"/>
    <mergeCell ref="F15:G16"/>
    <mergeCell ref="F17:G18"/>
    <mergeCell ref="F5:G6"/>
    <mergeCell ref="F7:G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29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375" customWidth="1"/>
    <col min="6" max="6" width="10.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1503764</v>
      </c>
      <c r="C9" s="146">
        <v>31023</v>
      </c>
      <c r="D9" s="146">
        <v>406416</v>
      </c>
      <c r="E9" s="146">
        <v>57660</v>
      </c>
      <c r="F9" s="173">
        <v>31768</v>
      </c>
      <c r="G9" s="176">
        <v>0</v>
      </c>
      <c r="H9" s="146">
        <v>25253</v>
      </c>
      <c r="I9" s="146">
        <v>15366</v>
      </c>
      <c r="J9" s="149">
        <v>155064</v>
      </c>
      <c r="K9" s="152">
        <v>781215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129</v>
      </c>
      <c r="B11" s="158">
        <v>732148</v>
      </c>
      <c r="C11" s="158">
        <v>12948</v>
      </c>
      <c r="D11" s="158">
        <v>166172</v>
      </c>
      <c r="E11" s="158">
        <v>55712</v>
      </c>
      <c r="F11" s="208">
        <v>0</v>
      </c>
      <c r="G11" s="180">
        <v>0</v>
      </c>
      <c r="H11" s="158">
        <v>895</v>
      </c>
      <c r="I11" s="158">
        <v>7150</v>
      </c>
      <c r="J11" s="160">
        <v>58127</v>
      </c>
      <c r="K11" s="162">
        <v>431144</v>
      </c>
    </row>
    <row r="12" spans="1:11" ht="11.1" customHeight="1">
      <c r="A12" s="154" t="s">
        <v>175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303</v>
      </c>
      <c r="B13" s="158">
        <v>338741</v>
      </c>
      <c r="C13" s="158">
        <v>16880</v>
      </c>
      <c r="D13" s="158">
        <v>112780</v>
      </c>
      <c r="E13" s="158">
        <v>497</v>
      </c>
      <c r="F13" s="183">
        <v>184</v>
      </c>
      <c r="G13" s="185">
        <v>0</v>
      </c>
      <c r="H13" s="158">
        <v>7954</v>
      </c>
      <c r="I13" s="158">
        <v>3540</v>
      </c>
      <c r="J13" s="160">
        <v>32850</v>
      </c>
      <c r="K13" s="162">
        <v>164056</v>
      </c>
    </row>
    <row r="14" spans="1:11" ht="11.1" customHeight="1">
      <c r="A14" s="154" t="s">
        <v>304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305</v>
      </c>
      <c r="B15" s="158">
        <v>432875</v>
      </c>
      <c r="C15" s="158">
        <v>1195</v>
      </c>
      <c r="D15" s="158">
        <v>127464</v>
      </c>
      <c r="E15" s="158">
        <v>1450</v>
      </c>
      <c r="F15" s="183">
        <v>31585</v>
      </c>
      <c r="G15" s="185">
        <v>0</v>
      </c>
      <c r="H15" s="158">
        <v>16403</v>
      </c>
      <c r="I15" s="158">
        <v>4676</v>
      </c>
      <c r="J15" s="160">
        <v>64087</v>
      </c>
      <c r="K15" s="162">
        <v>186015</v>
      </c>
    </row>
    <row r="16" spans="1:11" ht="11.1" customHeight="1">
      <c r="A16" s="154" t="s">
        <v>306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1503764</v>
      </c>
      <c r="C24" s="146">
        <v>1120110</v>
      </c>
      <c r="D24" s="146">
        <v>10826</v>
      </c>
      <c r="E24" s="146">
        <v>132967</v>
      </c>
      <c r="F24" s="146">
        <v>139146</v>
      </c>
      <c r="G24" s="146">
        <v>65347</v>
      </c>
      <c r="H24" s="146">
        <v>35368</v>
      </c>
      <c r="I24" s="146">
        <v>5909</v>
      </c>
      <c r="J24" s="149">
        <v>28713</v>
      </c>
      <c r="K24" s="152">
        <v>746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129</v>
      </c>
      <c r="B26" s="158">
        <v>732148</v>
      </c>
      <c r="C26" s="158">
        <v>592579</v>
      </c>
      <c r="D26" s="158">
        <v>6143</v>
      </c>
      <c r="E26" s="158">
        <v>57878</v>
      </c>
      <c r="F26" s="158">
        <v>3282</v>
      </c>
      <c r="G26" s="158">
        <v>61682</v>
      </c>
      <c r="H26" s="158">
        <v>10584</v>
      </c>
      <c r="I26" s="158">
        <v>2940</v>
      </c>
      <c r="J26" s="160">
        <v>7644</v>
      </c>
      <c r="K26" s="202">
        <v>0</v>
      </c>
    </row>
    <row r="27" spans="1:11" ht="11.1" customHeight="1">
      <c r="A27" s="154" t="s">
        <v>175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303</v>
      </c>
      <c r="B28" s="158">
        <v>338741</v>
      </c>
      <c r="C28" s="158">
        <v>266874</v>
      </c>
      <c r="D28" s="158">
        <v>1709</v>
      </c>
      <c r="E28" s="158">
        <v>50296</v>
      </c>
      <c r="F28" s="158">
        <v>11487</v>
      </c>
      <c r="G28" s="158">
        <v>1800</v>
      </c>
      <c r="H28" s="158">
        <v>6575</v>
      </c>
      <c r="I28" s="158">
        <v>1475</v>
      </c>
      <c r="J28" s="160">
        <v>5025</v>
      </c>
      <c r="K28" s="162">
        <v>76</v>
      </c>
    </row>
    <row r="29" spans="1:11" ht="11.1" customHeight="1">
      <c r="A29" s="154" t="s">
        <v>304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305</v>
      </c>
      <c r="B30" s="158">
        <v>432875</v>
      </c>
      <c r="C30" s="158">
        <v>260657</v>
      </c>
      <c r="D30" s="158">
        <v>2974</v>
      </c>
      <c r="E30" s="158">
        <v>24793</v>
      </c>
      <c r="F30" s="158">
        <v>124377</v>
      </c>
      <c r="G30" s="158">
        <v>1865</v>
      </c>
      <c r="H30" s="158">
        <v>18209</v>
      </c>
      <c r="I30" s="158">
        <v>1494</v>
      </c>
      <c r="J30" s="160">
        <v>16045</v>
      </c>
      <c r="K30" s="162">
        <v>670</v>
      </c>
    </row>
    <row r="31" spans="1:11" ht="11.1" customHeight="1">
      <c r="A31" s="154" t="s">
        <v>306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9" t="s">
        <v>176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F11:G12"/>
    <mergeCell ref="F13:G14"/>
    <mergeCell ref="F15:G16"/>
    <mergeCell ref="F17:G18"/>
    <mergeCell ref="F5:G6"/>
    <mergeCell ref="F7:G8"/>
    <mergeCell ref="F9:G10"/>
    <mergeCell ref="J30:J31"/>
    <mergeCell ref="K30:K31"/>
    <mergeCell ref="H32:H33"/>
    <mergeCell ref="I32:I33"/>
    <mergeCell ref="J32:J33"/>
    <mergeCell ref="K32:K33"/>
    <mergeCell ref="F32:F33"/>
    <mergeCell ref="G32:G33"/>
    <mergeCell ref="H28:H29"/>
    <mergeCell ref="I28:I29"/>
    <mergeCell ref="B32:B33"/>
    <mergeCell ref="C32:C33"/>
    <mergeCell ref="D32:D33"/>
    <mergeCell ref="E32:E33"/>
    <mergeCell ref="H30:H31"/>
    <mergeCell ref="I30:I31"/>
    <mergeCell ref="J28:J29"/>
    <mergeCell ref="K28:K29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6:H27"/>
    <mergeCell ref="I26:I27"/>
    <mergeCell ref="D26:D27"/>
    <mergeCell ref="E26:E27"/>
    <mergeCell ref="F26:F27"/>
    <mergeCell ref="G26:G27"/>
    <mergeCell ref="H24:H25"/>
    <mergeCell ref="I24:I25"/>
    <mergeCell ref="J24:J25"/>
    <mergeCell ref="K24:K25"/>
    <mergeCell ref="J26:J27"/>
    <mergeCell ref="K26:K27"/>
    <mergeCell ref="B24:B25"/>
    <mergeCell ref="C24:C25"/>
    <mergeCell ref="D24:D25"/>
    <mergeCell ref="E24:E25"/>
    <mergeCell ref="F24:F25"/>
    <mergeCell ref="G24:G25"/>
    <mergeCell ref="B26:B27"/>
    <mergeCell ref="C26:C27"/>
    <mergeCell ref="J17:J18"/>
    <mergeCell ref="K17:K18"/>
    <mergeCell ref="K21:K22"/>
    <mergeCell ref="A22:A23"/>
    <mergeCell ref="B22:B23"/>
    <mergeCell ref="C22:C23"/>
    <mergeCell ref="D22:D23"/>
    <mergeCell ref="E22:E23"/>
    <mergeCell ref="F22:F23"/>
    <mergeCell ref="G22:G23"/>
    <mergeCell ref="J15:J16"/>
    <mergeCell ref="K15:K16"/>
    <mergeCell ref="J19:K19"/>
    <mergeCell ref="B20:B21"/>
    <mergeCell ref="C20:C21"/>
    <mergeCell ref="F20:F21"/>
    <mergeCell ref="H20:K20"/>
    <mergeCell ref="I21:I22"/>
    <mergeCell ref="H17:H18"/>
    <mergeCell ref="I17:I18"/>
    <mergeCell ref="H13:H14"/>
    <mergeCell ref="I13:I14"/>
    <mergeCell ref="B17:B18"/>
    <mergeCell ref="C17:C18"/>
    <mergeCell ref="D17:D18"/>
    <mergeCell ref="E17:E18"/>
    <mergeCell ref="H15:H16"/>
    <mergeCell ref="I15:I16"/>
    <mergeCell ref="J11:J12"/>
    <mergeCell ref="K11:K12"/>
    <mergeCell ref="J13:J14"/>
    <mergeCell ref="K13:K14"/>
    <mergeCell ref="B15:B16"/>
    <mergeCell ref="C15:C16"/>
    <mergeCell ref="D15:D16"/>
    <mergeCell ref="E15:E16"/>
    <mergeCell ref="B13:B14"/>
    <mergeCell ref="C13:C14"/>
    <mergeCell ref="H9:H10"/>
    <mergeCell ref="I9:I10"/>
    <mergeCell ref="J9:J10"/>
    <mergeCell ref="K9:K10"/>
    <mergeCell ref="D13:D14"/>
    <mergeCell ref="E13:E14"/>
    <mergeCell ref="H11:H12"/>
    <mergeCell ref="I11:I12"/>
    <mergeCell ref="D9:D10"/>
    <mergeCell ref="E9:E10"/>
    <mergeCell ref="B7:B8"/>
    <mergeCell ref="C7:C8"/>
    <mergeCell ref="H7:H8"/>
    <mergeCell ref="I7:I8"/>
    <mergeCell ref="B11:B12"/>
    <mergeCell ref="C11:C12"/>
    <mergeCell ref="D11:D12"/>
    <mergeCell ref="E11:E12"/>
    <mergeCell ref="B9:B10"/>
    <mergeCell ref="C9:C10"/>
    <mergeCell ref="D7:D8"/>
    <mergeCell ref="E7:E8"/>
    <mergeCell ref="J7:J8"/>
    <mergeCell ref="K7:K8"/>
    <mergeCell ref="C5:C6"/>
    <mergeCell ref="D5:D6"/>
    <mergeCell ref="E5:E6"/>
    <mergeCell ref="J5:J6"/>
    <mergeCell ref="A1:K1"/>
    <mergeCell ref="A2:K2"/>
    <mergeCell ref="A3:K3"/>
    <mergeCell ref="C4:D4"/>
    <mergeCell ref="E4:G4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130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3" t="s">
        <v>11</v>
      </c>
      <c r="B9" s="146">
        <v>1239793</v>
      </c>
      <c r="C9" s="146">
        <v>2335</v>
      </c>
      <c r="D9" s="146">
        <v>702761</v>
      </c>
      <c r="E9" s="173">
        <v>493013</v>
      </c>
      <c r="F9" s="176">
        <v>0</v>
      </c>
      <c r="G9" s="146">
        <v>5377</v>
      </c>
      <c r="H9" s="146">
        <v>6710</v>
      </c>
      <c r="I9" s="214">
        <v>9237</v>
      </c>
      <c r="J9" s="146">
        <v>1736</v>
      </c>
      <c r="K9" s="173">
        <v>18625</v>
      </c>
    </row>
    <row r="10" spans="1:11" ht="11.1" customHeight="1">
      <c r="A10" s="155" t="s">
        <v>198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162</v>
      </c>
      <c r="B11" s="158">
        <v>321046</v>
      </c>
      <c r="C11" s="158">
        <v>363</v>
      </c>
      <c r="D11" s="158">
        <v>172250</v>
      </c>
      <c r="E11" s="178">
        <v>139810</v>
      </c>
      <c r="F11" s="180">
        <v>0</v>
      </c>
      <c r="G11" s="158">
        <v>486</v>
      </c>
      <c r="H11" s="158">
        <v>801</v>
      </c>
      <c r="I11" s="158">
        <v>2703</v>
      </c>
      <c r="J11" s="193">
        <v>0</v>
      </c>
      <c r="K11" s="216">
        <v>4634</v>
      </c>
    </row>
    <row r="12" spans="1:11" ht="11.1" customHeight="1">
      <c r="A12" s="154" t="s">
        <v>174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307</v>
      </c>
      <c r="B13" s="158">
        <v>251968</v>
      </c>
      <c r="C13" s="158">
        <v>379</v>
      </c>
      <c r="D13" s="158">
        <v>147264</v>
      </c>
      <c r="E13" s="183">
        <v>94939</v>
      </c>
      <c r="F13" s="185">
        <v>0</v>
      </c>
      <c r="G13" s="158">
        <v>2489</v>
      </c>
      <c r="H13" s="158">
        <v>2879</v>
      </c>
      <c r="I13" s="158">
        <v>2384</v>
      </c>
      <c r="J13" s="193">
        <v>0</v>
      </c>
      <c r="K13" s="216">
        <v>1635</v>
      </c>
    </row>
    <row r="14" spans="1:11" ht="11.1" customHeight="1">
      <c r="A14" s="154" t="s">
        <v>308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309</v>
      </c>
      <c r="B15" s="158">
        <v>277497</v>
      </c>
      <c r="C15" s="158">
        <v>547</v>
      </c>
      <c r="D15" s="158">
        <v>155614</v>
      </c>
      <c r="E15" s="183">
        <v>111362</v>
      </c>
      <c r="F15" s="185">
        <v>0</v>
      </c>
      <c r="G15" s="158">
        <v>699</v>
      </c>
      <c r="H15" s="193">
        <v>0</v>
      </c>
      <c r="I15" s="158">
        <v>2140</v>
      </c>
      <c r="J15" s="158">
        <v>1736</v>
      </c>
      <c r="K15" s="216">
        <v>5398</v>
      </c>
    </row>
    <row r="16" spans="1:11" ht="11.1" customHeight="1">
      <c r="A16" s="154" t="s">
        <v>310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156" t="s">
        <v>311</v>
      </c>
      <c r="B17" s="164">
        <v>84556</v>
      </c>
      <c r="C17" s="164">
        <v>195</v>
      </c>
      <c r="D17" s="164">
        <v>50274</v>
      </c>
      <c r="E17" s="183">
        <v>30914</v>
      </c>
      <c r="F17" s="185">
        <v>0</v>
      </c>
      <c r="G17" s="197">
        <v>0</v>
      </c>
      <c r="H17" s="197">
        <v>0</v>
      </c>
      <c r="I17" s="164">
        <v>485</v>
      </c>
      <c r="J17" s="197">
        <v>0</v>
      </c>
      <c r="K17" s="183">
        <v>2688</v>
      </c>
    </row>
    <row r="18" spans="1:11" ht="11.1" customHeight="1" thickBot="1">
      <c r="A18" s="170" t="s">
        <v>312</v>
      </c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33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3" t="s">
        <v>11</v>
      </c>
      <c r="B24" s="146">
        <v>1239793</v>
      </c>
      <c r="C24" s="146">
        <v>111886</v>
      </c>
      <c r="D24" s="146">
        <v>351</v>
      </c>
      <c r="E24" s="146">
        <v>972664</v>
      </c>
      <c r="F24" s="146">
        <v>3551</v>
      </c>
      <c r="G24" s="211">
        <v>0</v>
      </c>
      <c r="H24" s="146">
        <v>10832</v>
      </c>
      <c r="I24" s="214">
        <v>140509</v>
      </c>
      <c r="J24" s="146">
        <v>70614</v>
      </c>
      <c r="K24" s="173">
        <v>1036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162</v>
      </c>
      <c r="B26" s="158">
        <v>321046</v>
      </c>
      <c r="C26" s="158">
        <v>21938</v>
      </c>
      <c r="D26" s="158">
        <v>17</v>
      </c>
      <c r="E26" s="158">
        <v>252805</v>
      </c>
      <c r="F26" s="158">
        <v>667</v>
      </c>
      <c r="G26" s="193">
        <v>0</v>
      </c>
      <c r="H26" s="158">
        <v>3058</v>
      </c>
      <c r="I26" s="158">
        <v>42560</v>
      </c>
      <c r="J26" s="158">
        <v>15114</v>
      </c>
      <c r="K26" s="216">
        <v>328</v>
      </c>
    </row>
    <row r="27" spans="1:11" ht="11.1" customHeight="1">
      <c r="A27" s="154" t="s">
        <v>174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307</v>
      </c>
      <c r="B28" s="158">
        <v>251968</v>
      </c>
      <c r="C28" s="158">
        <v>25384</v>
      </c>
      <c r="D28" s="158">
        <v>12</v>
      </c>
      <c r="E28" s="158">
        <v>197443</v>
      </c>
      <c r="F28" s="158">
        <v>1189</v>
      </c>
      <c r="G28" s="193">
        <v>0</v>
      </c>
      <c r="H28" s="158">
        <v>2127</v>
      </c>
      <c r="I28" s="158">
        <v>25812</v>
      </c>
      <c r="J28" s="158">
        <v>13430</v>
      </c>
      <c r="K28" s="216">
        <v>15</v>
      </c>
    </row>
    <row r="29" spans="1:11" ht="11.1" customHeight="1">
      <c r="A29" s="154" t="s">
        <v>308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309</v>
      </c>
      <c r="B30" s="158">
        <v>277497</v>
      </c>
      <c r="C30" s="158">
        <v>11094</v>
      </c>
      <c r="D30" s="158">
        <v>314</v>
      </c>
      <c r="E30" s="158">
        <v>230961</v>
      </c>
      <c r="F30" s="158">
        <v>745</v>
      </c>
      <c r="G30" s="193">
        <v>0</v>
      </c>
      <c r="H30" s="158">
        <v>2351</v>
      </c>
      <c r="I30" s="158">
        <v>32032</v>
      </c>
      <c r="J30" s="158">
        <v>18480</v>
      </c>
      <c r="K30" s="216">
        <v>372</v>
      </c>
    </row>
    <row r="31" spans="1:11" ht="11.1" customHeight="1">
      <c r="A31" s="154" t="s">
        <v>310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156" t="s">
        <v>311</v>
      </c>
      <c r="B32" s="164">
        <v>84556</v>
      </c>
      <c r="C32" s="164">
        <v>11325</v>
      </c>
      <c r="D32" s="164">
        <v>1</v>
      </c>
      <c r="E32" s="164">
        <v>63263</v>
      </c>
      <c r="F32" s="164">
        <v>211</v>
      </c>
      <c r="G32" s="197">
        <v>0</v>
      </c>
      <c r="H32" s="164">
        <v>751</v>
      </c>
      <c r="I32" s="164">
        <v>9005</v>
      </c>
      <c r="J32" s="164">
        <v>4851</v>
      </c>
      <c r="K32" s="199">
        <v>0</v>
      </c>
    </row>
    <row r="33" spans="1:11" ht="11.1" customHeight="1" thickBot="1">
      <c r="A33" s="170" t="s">
        <v>312</v>
      </c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A22:A23"/>
    <mergeCell ref="H22:H23"/>
    <mergeCell ref="E20:E21"/>
    <mergeCell ref="F22:F23"/>
    <mergeCell ref="E22:E23"/>
    <mergeCell ref="C22:C23"/>
    <mergeCell ref="G22:G23"/>
    <mergeCell ref="C20:C21"/>
    <mergeCell ref="D22:D23"/>
    <mergeCell ref="D20:D21"/>
    <mergeCell ref="J22:J23"/>
    <mergeCell ref="K22:K23"/>
    <mergeCell ref="C7:C8"/>
    <mergeCell ref="G5:G6"/>
    <mergeCell ref="H5:H6"/>
    <mergeCell ref="C5:C6"/>
    <mergeCell ref="D5:D6"/>
    <mergeCell ref="J7:J8"/>
    <mergeCell ref="I7:I8"/>
    <mergeCell ref="H7:H8"/>
    <mergeCell ref="A1:K1"/>
    <mergeCell ref="A7:A8"/>
    <mergeCell ref="B7:B8"/>
    <mergeCell ref="I20:K20"/>
    <mergeCell ref="B20:B21"/>
    <mergeCell ref="K7:K8"/>
    <mergeCell ref="D7:D8"/>
    <mergeCell ref="G7:G8"/>
    <mergeCell ref="A3:K3"/>
    <mergeCell ref="A2:K2"/>
    <mergeCell ref="C4:D4"/>
    <mergeCell ref="E4:F4"/>
    <mergeCell ref="B9:B10"/>
    <mergeCell ref="C9:C10"/>
    <mergeCell ref="D9:D10"/>
    <mergeCell ref="E9:F10"/>
    <mergeCell ref="E5:F6"/>
    <mergeCell ref="E7:F8"/>
    <mergeCell ref="D13:D14"/>
    <mergeCell ref="K9:K10"/>
    <mergeCell ref="B11:B12"/>
    <mergeCell ref="C11:C12"/>
    <mergeCell ref="D11:D12"/>
    <mergeCell ref="G11:G12"/>
    <mergeCell ref="H11:H12"/>
    <mergeCell ref="I11:I12"/>
    <mergeCell ref="K11:K12"/>
    <mergeCell ref="J13:J14"/>
    <mergeCell ref="K17:K18"/>
    <mergeCell ref="K13:K14"/>
    <mergeCell ref="B15:B16"/>
    <mergeCell ref="C15:C16"/>
    <mergeCell ref="D15:D16"/>
    <mergeCell ref="G15:G16"/>
    <mergeCell ref="H15:H16"/>
    <mergeCell ref="I15:I16"/>
    <mergeCell ref="B13:B14"/>
    <mergeCell ref="C13:C14"/>
    <mergeCell ref="B17:B18"/>
    <mergeCell ref="C17:C18"/>
    <mergeCell ref="D17:D18"/>
    <mergeCell ref="G17:G18"/>
    <mergeCell ref="H17:H18"/>
    <mergeCell ref="I17:I18"/>
    <mergeCell ref="E17:F18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2:J33"/>
    <mergeCell ref="K32:K33"/>
    <mergeCell ref="J30:J31"/>
    <mergeCell ref="K30:K31"/>
    <mergeCell ref="H32:H33"/>
    <mergeCell ref="I32:I33"/>
    <mergeCell ref="F32:F33"/>
    <mergeCell ref="G32:G33"/>
    <mergeCell ref="B32:B33"/>
    <mergeCell ref="C32:C33"/>
    <mergeCell ref="D32:D33"/>
    <mergeCell ref="E32:E33"/>
    <mergeCell ref="J17:J18"/>
    <mergeCell ref="J15:J16"/>
    <mergeCell ref="I13:I14"/>
    <mergeCell ref="J11:J12"/>
    <mergeCell ref="G9:G10"/>
    <mergeCell ref="H9:H10"/>
    <mergeCell ref="I9:I10"/>
    <mergeCell ref="J5:J6"/>
    <mergeCell ref="E11:F12"/>
    <mergeCell ref="E13:F14"/>
    <mergeCell ref="E15:F16"/>
    <mergeCell ref="K15:K16"/>
    <mergeCell ref="J9:J10"/>
    <mergeCell ref="H13:H14"/>
    <mergeCell ref="G13:G14"/>
  </mergeCells>
  <printOptions horizontalCentered="1"/>
  <pageMargins left="0.74803149606299213" right="0.59055118110236227" top="0.39370078740157483" bottom="0.19685039370078741" header="0" footer="0.39370078740157483"/>
  <pageSetup paperSize="9" firstPageNumber="131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2" t="s">
        <v>161</v>
      </c>
      <c r="B9" s="145">
        <v>72694</v>
      </c>
      <c r="C9" s="145">
        <v>160</v>
      </c>
      <c r="D9" s="145">
        <v>45353</v>
      </c>
      <c r="E9" s="172">
        <v>25336</v>
      </c>
      <c r="F9" s="175">
        <v>0</v>
      </c>
      <c r="G9" s="189">
        <v>0</v>
      </c>
      <c r="H9" s="189">
        <v>0</v>
      </c>
      <c r="I9" s="213">
        <v>355</v>
      </c>
      <c r="J9" s="189">
        <v>0</v>
      </c>
      <c r="K9" s="172">
        <v>1491</v>
      </c>
    </row>
    <row r="10" spans="1:11" ht="11.1" customHeight="1">
      <c r="A10" s="154" t="s">
        <v>164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313</v>
      </c>
      <c r="B11" s="158">
        <v>88493</v>
      </c>
      <c r="C11" s="158">
        <v>262</v>
      </c>
      <c r="D11" s="158">
        <v>52836</v>
      </c>
      <c r="E11" s="178">
        <v>31454</v>
      </c>
      <c r="F11" s="180">
        <v>0</v>
      </c>
      <c r="G11" s="193">
        <v>0</v>
      </c>
      <c r="H11" s="158">
        <v>3030</v>
      </c>
      <c r="I11" s="158">
        <v>415</v>
      </c>
      <c r="J11" s="193">
        <v>0</v>
      </c>
      <c r="K11" s="216">
        <v>496</v>
      </c>
    </row>
    <row r="12" spans="1:11" ht="11.1" customHeight="1">
      <c r="A12" s="154" t="s">
        <v>314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315</v>
      </c>
      <c r="B13" s="158">
        <v>71449</v>
      </c>
      <c r="C13" s="158">
        <v>248</v>
      </c>
      <c r="D13" s="158">
        <v>31381</v>
      </c>
      <c r="E13" s="183">
        <v>37942</v>
      </c>
      <c r="F13" s="185">
        <v>0</v>
      </c>
      <c r="G13" s="193">
        <v>0</v>
      </c>
      <c r="H13" s="193">
        <v>0</v>
      </c>
      <c r="I13" s="158">
        <v>457</v>
      </c>
      <c r="J13" s="193">
        <v>0</v>
      </c>
      <c r="K13" s="216">
        <v>1421</v>
      </c>
    </row>
    <row r="14" spans="1:11" ht="11.1" customHeight="1">
      <c r="A14" s="154" t="s">
        <v>316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317</v>
      </c>
      <c r="B15" s="158">
        <v>72090</v>
      </c>
      <c r="C15" s="158">
        <v>182</v>
      </c>
      <c r="D15" s="158">
        <v>47789</v>
      </c>
      <c r="E15" s="183">
        <v>21257</v>
      </c>
      <c r="F15" s="185">
        <v>0</v>
      </c>
      <c r="G15" s="158">
        <v>1703</v>
      </c>
      <c r="H15" s="193">
        <v>0</v>
      </c>
      <c r="I15" s="158">
        <v>297</v>
      </c>
      <c r="J15" s="193">
        <v>0</v>
      </c>
      <c r="K15" s="216">
        <v>863</v>
      </c>
    </row>
    <row r="16" spans="1:11" ht="11.1" customHeight="1">
      <c r="A16" s="154" t="s">
        <v>318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40"/>
      <c r="B17" s="72"/>
      <c r="C17" s="72"/>
      <c r="D17" s="72"/>
      <c r="E17" s="95"/>
      <c r="F17" s="96"/>
      <c r="G17" s="72"/>
      <c r="H17" s="72"/>
      <c r="I17" s="72"/>
      <c r="J17" s="72"/>
      <c r="K17" s="95"/>
    </row>
    <row r="18" spans="1:11" ht="11.1" customHeight="1" thickBot="1">
      <c r="A18" s="42"/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06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2" t="s">
        <v>161</v>
      </c>
      <c r="B24" s="145">
        <v>72694</v>
      </c>
      <c r="C24" s="145">
        <v>11992</v>
      </c>
      <c r="D24" s="145">
        <v>3</v>
      </c>
      <c r="E24" s="145">
        <v>52953</v>
      </c>
      <c r="F24" s="145">
        <v>157</v>
      </c>
      <c r="G24" s="189">
        <v>0</v>
      </c>
      <c r="H24" s="145">
        <v>513</v>
      </c>
      <c r="I24" s="213">
        <v>7077</v>
      </c>
      <c r="J24" s="145">
        <v>5162</v>
      </c>
      <c r="K24" s="172">
        <v>5</v>
      </c>
    </row>
    <row r="25" spans="1:11" ht="11.1" customHeight="1">
      <c r="A25" s="154" t="s">
        <v>164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313</v>
      </c>
      <c r="B26" s="158">
        <v>88493</v>
      </c>
      <c r="C26" s="158">
        <v>13488</v>
      </c>
      <c r="D26" s="158">
        <v>1</v>
      </c>
      <c r="E26" s="158">
        <v>64928</v>
      </c>
      <c r="F26" s="158">
        <v>180</v>
      </c>
      <c r="G26" s="193">
        <v>0</v>
      </c>
      <c r="H26" s="158">
        <v>1073</v>
      </c>
      <c r="I26" s="158">
        <v>8823</v>
      </c>
      <c r="J26" s="158">
        <v>5408</v>
      </c>
      <c r="K26" s="216">
        <v>0</v>
      </c>
    </row>
    <row r="27" spans="1:11" ht="11.1" customHeight="1">
      <c r="A27" s="154" t="s">
        <v>314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315</v>
      </c>
      <c r="B28" s="158">
        <v>71449</v>
      </c>
      <c r="C28" s="158">
        <v>7959</v>
      </c>
      <c r="D28" s="193">
        <v>0</v>
      </c>
      <c r="E28" s="158">
        <v>55012</v>
      </c>
      <c r="F28" s="158">
        <v>262</v>
      </c>
      <c r="G28" s="193">
        <v>0</v>
      </c>
      <c r="H28" s="158">
        <v>474</v>
      </c>
      <c r="I28" s="158">
        <v>7742</v>
      </c>
      <c r="J28" s="158">
        <v>3291</v>
      </c>
      <c r="K28" s="216">
        <v>4</v>
      </c>
    </row>
    <row r="29" spans="1:11" ht="11.1" customHeight="1">
      <c r="A29" s="154" t="s">
        <v>316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317</v>
      </c>
      <c r="B30" s="158">
        <v>72090</v>
      </c>
      <c r="C30" s="158">
        <v>8706</v>
      </c>
      <c r="D30" s="158">
        <v>3</v>
      </c>
      <c r="E30" s="158">
        <v>55299</v>
      </c>
      <c r="F30" s="158">
        <v>140</v>
      </c>
      <c r="G30" s="193">
        <v>0</v>
      </c>
      <c r="H30" s="158">
        <v>486</v>
      </c>
      <c r="I30" s="158">
        <v>7458</v>
      </c>
      <c r="J30" s="158">
        <v>4878</v>
      </c>
      <c r="K30" s="216">
        <v>313</v>
      </c>
    </row>
    <row r="31" spans="1:11" ht="11.1" customHeight="1">
      <c r="A31" s="154" t="s">
        <v>318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2"/>
      <c r="K32" s="95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B32:B33"/>
    <mergeCell ref="C32:C33"/>
    <mergeCell ref="D32:D33"/>
    <mergeCell ref="E32:E33"/>
    <mergeCell ref="J32:J33"/>
    <mergeCell ref="K32:K33"/>
    <mergeCell ref="F32:F33"/>
    <mergeCell ref="G32:G33"/>
    <mergeCell ref="H32:H33"/>
    <mergeCell ref="I32:I33"/>
    <mergeCell ref="D26:D27"/>
    <mergeCell ref="E26:E27"/>
    <mergeCell ref="J28:J29"/>
    <mergeCell ref="K28:K29"/>
    <mergeCell ref="J30:J31"/>
    <mergeCell ref="K30:K31"/>
    <mergeCell ref="H28:H29"/>
    <mergeCell ref="I28:I29"/>
    <mergeCell ref="H30:H31"/>
    <mergeCell ref="I30:I31"/>
    <mergeCell ref="B26:B27"/>
    <mergeCell ref="C26:C27"/>
    <mergeCell ref="F30:F31"/>
    <mergeCell ref="G30:G31"/>
    <mergeCell ref="H26:H27"/>
    <mergeCell ref="I26:I27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G28:G29"/>
    <mergeCell ref="H22:H23"/>
    <mergeCell ref="B24:B25"/>
    <mergeCell ref="C24:C25"/>
    <mergeCell ref="D24:D25"/>
    <mergeCell ref="E24:E25"/>
    <mergeCell ref="F24:F25"/>
    <mergeCell ref="G24:G25"/>
    <mergeCell ref="J24:J25"/>
    <mergeCell ref="K24:K25"/>
    <mergeCell ref="F26:F27"/>
    <mergeCell ref="G26:G27"/>
    <mergeCell ref="H24:H25"/>
    <mergeCell ref="I24:I25"/>
    <mergeCell ref="J26:J27"/>
    <mergeCell ref="K26:K27"/>
    <mergeCell ref="B15:B16"/>
    <mergeCell ref="H15:H16"/>
    <mergeCell ref="I15:I16"/>
    <mergeCell ref="I20:K20"/>
    <mergeCell ref="J17:J18"/>
    <mergeCell ref="K17:K18"/>
    <mergeCell ref="B17:B18"/>
    <mergeCell ref="C17:C18"/>
    <mergeCell ref="D17:D18"/>
    <mergeCell ref="H17:H18"/>
    <mergeCell ref="I17:I18"/>
    <mergeCell ref="G17:G18"/>
    <mergeCell ref="J11:J12"/>
    <mergeCell ref="K11:K12"/>
    <mergeCell ref="D15:D16"/>
    <mergeCell ref="G15:G16"/>
    <mergeCell ref="H13:H14"/>
    <mergeCell ref="K13:K14"/>
    <mergeCell ref="J15:J16"/>
    <mergeCell ref="K15:K16"/>
    <mergeCell ref="C15:C16"/>
    <mergeCell ref="I13:I14"/>
    <mergeCell ref="J13:J14"/>
    <mergeCell ref="C9:C10"/>
    <mergeCell ref="G13:G14"/>
    <mergeCell ref="H9:H10"/>
    <mergeCell ref="I9:I10"/>
    <mergeCell ref="J9:J10"/>
    <mergeCell ref="E15:F16"/>
    <mergeCell ref="I11:I12"/>
    <mergeCell ref="C4:D4"/>
    <mergeCell ref="E4:F4"/>
    <mergeCell ref="D9:D10"/>
    <mergeCell ref="G5:G6"/>
    <mergeCell ref="B13:B14"/>
    <mergeCell ref="C13:C14"/>
    <mergeCell ref="D13:D14"/>
    <mergeCell ref="G9:G10"/>
    <mergeCell ref="E13:F14"/>
    <mergeCell ref="B11:B12"/>
    <mergeCell ref="A1:K1"/>
    <mergeCell ref="A7:A8"/>
    <mergeCell ref="B7:B8"/>
    <mergeCell ref="A3:K3"/>
    <mergeCell ref="A2:K2"/>
    <mergeCell ref="B22:B23"/>
    <mergeCell ref="J22:J23"/>
    <mergeCell ref="K22:K23"/>
    <mergeCell ref="C7:C8"/>
    <mergeCell ref="A22:A23"/>
    <mergeCell ref="C5:C6"/>
    <mergeCell ref="D5:D6"/>
    <mergeCell ref="B20:B21"/>
    <mergeCell ref="B9:B10"/>
    <mergeCell ref="E9:F10"/>
    <mergeCell ref="E11:F12"/>
    <mergeCell ref="D7:D8"/>
    <mergeCell ref="E20:E21"/>
    <mergeCell ref="E5:F6"/>
    <mergeCell ref="E7:F8"/>
    <mergeCell ref="C20:C21"/>
    <mergeCell ref="D22:D23"/>
    <mergeCell ref="D20:D21"/>
    <mergeCell ref="E17:F18"/>
    <mergeCell ref="G7:G8"/>
    <mergeCell ref="C11:C12"/>
    <mergeCell ref="D11:D12"/>
    <mergeCell ref="F22:F23"/>
    <mergeCell ref="E22:E23"/>
    <mergeCell ref="C22:C23"/>
    <mergeCell ref="K9:K10"/>
    <mergeCell ref="J5:J6"/>
    <mergeCell ref="K7:K8"/>
    <mergeCell ref="J7:J8"/>
    <mergeCell ref="I7:I8"/>
    <mergeCell ref="G22:G23"/>
    <mergeCell ref="H5:H6"/>
    <mergeCell ref="H7:H8"/>
    <mergeCell ref="H11:H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132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9" t="s">
        <v>11</v>
      </c>
      <c r="B10" s="146">
        <v>977229</v>
      </c>
      <c r="C10" s="146">
        <v>231510</v>
      </c>
      <c r="D10" s="146">
        <v>43406</v>
      </c>
      <c r="E10" s="146">
        <v>714</v>
      </c>
      <c r="F10" s="146">
        <v>9297</v>
      </c>
      <c r="G10" s="146">
        <v>1327</v>
      </c>
      <c r="H10" s="146">
        <v>657697</v>
      </c>
      <c r="I10" s="146">
        <v>10324</v>
      </c>
      <c r="J10" s="146">
        <v>3462</v>
      </c>
      <c r="K10" s="146">
        <v>11257</v>
      </c>
      <c r="L10" s="173">
        <v>8234</v>
      </c>
    </row>
    <row r="11" spans="1:12" ht="11.1" customHeight="1">
      <c r="A11" s="222" t="s">
        <v>198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152</v>
      </c>
      <c r="B12" s="158">
        <v>28944</v>
      </c>
      <c r="C12" s="158">
        <v>7435</v>
      </c>
      <c r="D12" s="158">
        <v>1201</v>
      </c>
      <c r="E12" s="193">
        <v>0</v>
      </c>
      <c r="F12" s="193">
        <v>0</v>
      </c>
      <c r="G12" s="158">
        <v>36</v>
      </c>
      <c r="H12" s="158">
        <v>18957</v>
      </c>
      <c r="I12" s="158">
        <v>485</v>
      </c>
      <c r="J12" s="158">
        <v>560</v>
      </c>
      <c r="K12" s="158">
        <v>284</v>
      </c>
      <c r="L12" s="216">
        <v>-14</v>
      </c>
    </row>
    <row r="13" spans="1:12" ht="11.1" customHeight="1">
      <c r="A13" s="221" t="s">
        <v>163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319</v>
      </c>
      <c r="B14" s="158">
        <v>41193</v>
      </c>
      <c r="C14" s="158">
        <v>7947</v>
      </c>
      <c r="D14" s="158">
        <v>1570</v>
      </c>
      <c r="E14" s="158">
        <v>27</v>
      </c>
      <c r="F14" s="193">
        <v>0</v>
      </c>
      <c r="G14" s="158">
        <v>59</v>
      </c>
      <c r="H14" s="158">
        <v>31399</v>
      </c>
      <c r="I14" s="158">
        <v>1201</v>
      </c>
      <c r="J14" s="158">
        <v>480</v>
      </c>
      <c r="K14" s="158">
        <v>293</v>
      </c>
      <c r="L14" s="216">
        <v>-1785</v>
      </c>
    </row>
    <row r="15" spans="1:12" ht="11.1" customHeight="1">
      <c r="A15" s="221" t="s">
        <v>320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321</v>
      </c>
      <c r="B16" s="158">
        <v>41694</v>
      </c>
      <c r="C16" s="158">
        <v>8596</v>
      </c>
      <c r="D16" s="158">
        <v>1822</v>
      </c>
      <c r="E16" s="193">
        <v>0</v>
      </c>
      <c r="F16" s="158">
        <v>299</v>
      </c>
      <c r="G16" s="158">
        <v>50</v>
      </c>
      <c r="H16" s="158">
        <v>28994</v>
      </c>
      <c r="I16" s="158">
        <v>163</v>
      </c>
      <c r="J16" s="158">
        <v>200</v>
      </c>
      <c r="K16" s="158">
        <v>639</v>
      </c>
      <c r="L16" s="216">
        <v>932</v>
      </c>
    </row>
    <row r="17" spans="1:12" ht="11.1" customHeight="1">
      <c r="A17" s="221" t="s">
        <v>322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323</v>
      </c>
      <c r="B18" s="164">
        <v>113291</v>
      </c>
      <c r="C18" s="164">
        <v>26777</v>
      </c>
      <c r="D18" s="164">
        <v>5010</v>
      </c>
      <c r="E18" s="164">
        <v>48</v>
      </c>
      <c r="F18" s="164">
        <v>2888</v>
      </c>
      <c r="G18" s="164">
        <v>132</v>
      </c>
      <c r="H18" s="164">
        <v>75425</v>
      </c>
      <c r="I18" s="164">
        <v>1609</v>
      </c>
      <c r="J18" s="164">
        <v>102</v>
      </c>
      <c r="K18" s="164">
        <v>722</v>
      </c>
      <c r="L18" s="183">
        <v>579</v>
      </c>
    </row>
    <row r="19" spans="1:12" ht="11.1" customHeight="1" thickBot="1">
      <c r="A19" s="225" t="s">
        <v>324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9" t="s">
        <v>11</v>
      </c>
      <c r="B25" s="146">
        <v>977229</v>
      </c>
      <c r="C25" s="146">
        <v>1256</v>
      </c>
      <c r="D25" s="211">
        <v>0</v>
      </c>
      <c r="E25" s="146">
        <v>5105</v>
      </c>
      <c r="F25" s="173">
        <v>901247</v>
      </c>
      <c r="G25" s="110"/>
      <c r="H25" s="146">
        <v>2343</v>
      </c>
      <c r="I25" s="146">
        <v>67278</v>
      </c>
      <c r="J25" s="146">
        <v>17048</v>
      </c>
      <c r="K25" s="146">
        <v>4002</v>
      </c>
      <c r="L25" s="173">
        <v>39306</v>
      </c>
    </row>
    <row r="26" spans="1:12" ht="11.1" customHeight="1">
      <c r="A26" s="222" t="s">
        <v>198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152</v>
      </c>
      <c r="B27" s="158">
        <v>28944</v>
      </c>
      <c r="C27" s="193">
        <v>0</v>
      </c>
      <c r="D27" s="193">
        <v>0</v>
      </c>
      <c r="E27" s="158">
        <v>177</v>
      </c>
      <c r="F27" s="178">
        <v>26221</v>
      </c>
      <c r="G27" s="114"/>
      <c r="H27" s="158">
        <v>82</v>
      </c>
      <c r="I27" s="158">
        <v>2464</v>
      </c>
      <c r="J27" s="158">
        <v>556</v>
      </c>
      <c r="K27" s="158">
        <v>21</v>
      </c>
      <c r="L27" s="216">
        <v>1469</v>
      </c>
    </row>
    <row r="28" spans="1:12" ht="11.1" customHeight="1">
      <c r="A28" s="221" t="s">
        <v>163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319</v>
      </c>
      <c r="B29" s="158">
        <v>41193</v>
      </c>
      <c r="C29" s="158">
        <v>1233</v>
      </c>
      <c r="D29" s="193">
        <v>0</v>
      </c>
      <c r="E29" s="158">
        <v>234</v>
      </c>
      <c r="F29" s="178">
        <v>34892</v>
      </c>
      <c r="G29" s="114"/>
      <c r="H29" s="158">
        <v>21</v>
      </c>
      <c r="I29" s="158">
        <v>4813</v>
      </c>
      <c r="J29" s="158">
        <v>712</v>
      </c>
      <c r="K29" s="158">
        <v>792</v>
      </c>
      <c r="L29" s="216">
        <v>2461</v>
      </c>
    </row>
    <row r="30" spans="1:12" ht="11.1" customHeight="1">
      <c r="A30" s="221" t="s">
        <v>320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321</v>
      </c>
      <c r="B31" s="158">
        <v>41694</v>
      </c>
      <c r="C31" s="193">
        <v>0</v>
      </c>
      <c r="D31" s="193">
        <v>0</v>
      </c>
      <c r="E31" s="158">
        <v>222</v>
      </c>
      <c r="F31" s="178">
        <v>37990</v>
      </c>
      <c r="G31" s="114"/>
      <c r="H31" s="158">
        <v>358</v>
      </c>
      <c r="I31" s="158">
        <v>3125</v>
      </c>
      <c r="J31" s="158">
        <v>936</v>
      </c>
      <c r="K31" s="158">
        <v>252</v>
      </c>
      <c r="L31" s="216">
        <v>1925</v>
      </c>
    </row>
    <row r="32" spans="1:12" ht="11.1" customHeight="1">
      <c r="A32" s="221" t="s">
        <v>322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323</v>
      </c>
      <c r="B33" s="164">
        <v>113291</v>
      </c>
      <c r="C33" s="197">
        <v>0</v>
      </c>
      <c r="D33" s="197">
        <v>0</v>
      </c>
      <c r="E33" s="164">
        <v>538</v>
      </c>
      <c r="F33" s="183">
        <v>106113</v>
      </c>
      <c r="G33" s="96"/>
      <c r="H33" s="164">
        <v>9</v>
      </c>
      <c r="I33" s="164">
        <v>6631</v>
      </c>
      <c r="J33" s="164">
        <v>1231</v>
      </c>
      <c r="K33" s="164">
        <v>46</v>
      </c>
      <c r="L33" s="183">
        <v>4641</v>
      </c>
    </row>
    <row r="34" spans="1:12" ht="11.1" customHeight="1" thickBot="1">
      <c r="A34" s="225" t="s">
        <v>324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7" t="s">
        <v>136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L29:L30"/>
    <mergeCell ref="J29:J30"/>
    <mergeCell ref="K29:K30"/>
    <mergeCell ref="I27:I28"/>
    <mergeCell ref="H25:H26"/>
    <mergeCell ref="J33:J34"/>
    <mergeCell ref="K33:K34"/>
    <mergeCell ref="K31:K32"/>
    <mergeCell ref="L31:L32"/>
    <mergeCell ref="H31:H32"/>
    <mergeCell ref="F18:F19"/>
    <mergeCell ref="G18:G19"/>
    <mergeCell ref="C31:C32"/>
    <mergeCell ref="D18:D19"/>
    <mergeCell ref="D14:D15"/>
    <mergeCell ref="E23:E24"/>
    <mergeCell ref="C25:C26"/>
    <mergeCell ref="D25:D26"/>
    <mergeCell ref="E25:E26"/>
    <mergeCell ref="F25:G26"/>
    <mergeCell ref="B33:B34"/>
    <mergeCell ref="C33:C34"/>
    <mergeCell ref="D33:D34"/>
    <mergeCell ref="E33:E34"/>
    <mergeCell ref="L33:L34"/>
    <mergeCell ref="H33:H34"/>
    <mergeCell ref="I33:I34"/>
    <mergeCell ref="I31:I32"/>
    <mergeCell ref="J31:J32"/>
    <mergeCell ref="C29:C30"/>
    <mergeCell ref="D29:D30"/>
    <mergeCell ref="E29:E30"/>
    <mergeCell ref="H29:H30"/>
    <mergeCell ref="I29:I30"/>
    <mergeCell ref="D31:D32"/>
    <mergeCell ref="E31:E32"/>
    <mergeCell ref="B31:B32"/>
    <mergeCell ref="D5:D6"/>
    <mergeCell ref="D8:D9"/>
    <mergeCell ref="B21:B22"/>
    <mergeCell ref="B23:B24"/>
    <mergeCell ref="B18:B19"/>
    <mergeCell ref="C18:C19"/>
    <mergeCell ref="B29:B30"/>
    <mergeCell ref="B10:B11"/>
    <mergeCell ref="B25:B26"/>
    <mergeCell ref="K8:K9"/>
    <mergeCell ref="L25:L26"/>
    <mergeCell ref="B27:B28"/>
    <mergeCell ref="C27:C28"/>
    <mergeCell ref="D27:D28"/>
    <mergeCell ref="E27:E28"/>
    <mergeCell ref="H27:H28"/>
    <mergeCell ref="G14:G15"/>
    <mergeCell ref="J27:J28"/>
    <mergeCell ref="K27:K28"/>
    <mergeCell ref="L27:L28"/>
    <mergeCell ref="K18:K19"/>
    <mergeCell ref="L18:L19"/>
    <mergeCell ref="L23:L24"/>
    <mergeCell ref="K23:K24"/>
    <mergeCell ref="I21:L21"/>
    <mergeCell ref="I25:I26"/>
    <mergeCell ref="J25:J26"/>
    <mergeCell ref="K25:K26"/>
    <mergeCell ref="J23:J24"/>
    <mergeCell ref="E18:E19"/>
    <mergeCell ref="I18:I19"/>
    <mergeCell ref="J18:J19"/>
    <mergeCell ref="K14:K15"/>
    <mergeCell ref="E14:E15"/>
    <mergeCell ref="I14:I15"/>
    <mergeCell ref="J14:J15"/>
    <mergeCell ref="H18:H19"/>
    <mergeCell ref="F16:F17"/>
    <mergeCell ref="G16:G17"/>
    <mergeCell ref="I16:I17"/>
    <mergeCell ref="J16:J17"/>
    <mergeCell ref="H16:H17"/>
    <mergeCell ref="K16:K17"/>
    <mergeCell ref="L16:L17"/>
    <mergeCell ref="B14:B15"/>
    <mergeCell ref="C14:C15"/>
    <mergeCell ref="F12:F13"/>
    <mergeCell ref="G12:G13"/>
    <mergeCell ref="B16:B17"/>
    <mergeCell ref="C16:C17"/>
    <mergeCell ref="D16:D17"/>
    <mergeCell ref="E16:E17"/>
    <mergeCell ref="F14:F15"/>
    <mergeCell ref="L10:L11"/>
    <mergeCell ref="J10:J11"/>
    <mergeCell ref="L12:L13"/>
    <mergeCell ref="L14:L15"/>
    <mergeCell ref="C12:C13"/>
    <mergeCell ref="D12:D13"/>
    <mergeCell ref="E12:E13"/>
    <mergeCell ref="I12:I13"/>
    <mergeCell ref="J12:J13"/>
    <mergeCell ref="K12:K13"/>
    <mergeCell ref="A1:L1"/>
    <mergeCell ref="A3:L3"/>
    <mergeCell ref="A2:L2"/>
    <mergeCell ref="A8:A9"/>
    <mergeCell ref="L8:L9"/>
    <mergeCell ref="I5:I6"/>
    <mergeCell ref="J5:J6"/>
    <mergeCell ref="C8:C9"/>
    <mergeCell ref="H8:H9"/>
    <mergeCell ref="L5:L6"/>
    <mergeCell ref="I10:I11"/>
    <mergeCell ref="K10:K11"/>
    <mergeCell ref="C4:D4"/>
    <mergeCell ref="E4:H4"/>
    <mergeCell ref="A23:A24"/>
    <mergeCell ref="B8:B9"/>
    <mergeCell ref="C21:C22"/>
    <mergeCell ref="D23:D24"/>
    <mergeCell ref="D21:D22"/>
    <mergeCell ref="C23:C24"/>
    <mergeCell ref="F10:F11"/>
    <mergeCell ref="C10:C11"/>
    <mergeCell ref="D10:D11"/>
    <mergeCell ref="B12:B13"/>
    <mergeCell ref="J7:J9"/>
    <mergeCell ref="F8:F9"/>
    <mergeCell ref="G8:G9"/>
    <mergeCell ref="E10:E11"/>
    <mergeCell ref="I7:I9"/>
    <mergeCell ref="E8:E9"/>
    <mergeCell ref="G10:G11"/>
    <mergeCell ref="H23:H24"/>
    <mergeCell ref="H10:H11"/>
    <mergeCell ref="H12:H13"/>
    <mergeCell ref="H14:H15"/>
    <mergeCell ref="C5:C6"/>
    <mergeCell ref="E5:E7"/>
    <mergeCell ref="F5:F6"/>
    <mergeCell ref="G5:G6"/>
    <mergeCell ref="H5:H6"/>
    <mergeCell ref="F27:G28"/>
    <mergeCell ref="F29:G30"/>
    <mergeCell ref="F31:G32"/>
    <mergeCell ref="F33:G34"/>
    <mergeCell ref="F21:G21"/>
    <mergeCell ref="H21:H22"/>
    <mergeCell ref="F22:G22"/>
    <mergeCell ref="F23:G24"/>
  </mergeCells>
  <printOptions horizontalCentered="1"/>
  <pageMargins left="0.74803149606299213" right="0.59055118110236227" top="0.39370078740157483" bottom="0.19685039370078741" header="0" footer="0.39370078740157483"/>
  <pageSetup paperSize="9" firstPageNumber="133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151</v>
      </c>
      <c r="B10" s="145">
        <v>27554</v>
      </c>
      <c r="C10" s="145">
        <v>4922</v>
      </c>
      <c r="D10" s="145">
        <v>982</v>
      </c>
      <c r="E10" s="189">
        <v>0</v>
      </c>
      <c r="F10" s="145">
        <v>499</v>
      </c>
      <c r="G10" s="145">
        <v>59</v>
      </c>
      <c r="H10" s="145">
        <v>20554</v>
      </c>
      <c r="I10" s="145">
        <v>88</v>
      </c>
      <c r="J10" s="189">
        <v>0</v>
      </c>
      <c r="K10" s="145">
        <v>147</v>
      </c>
      <c r="L10" s="172">
        <v>303</v>
      </c>
    </row>
    <row r="11" spans="1:12" ht="11.1" customHeight="1">
      <c r="A11" s="221" t="s">
        <v>154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325</v>
      </c>
      <c r="B12" s="158">
        <v>16296</v>
      </c>
      <c r="C12" s="158">
        <v>4200</v>
      </c>
      <c r="D12" s="158">
        <v>764</v>
      </c>
      <c r="E12" s="193">
        <v>0</v>
      </c>
      <c r="F12" s="158">
        <v>159</v>
      </c>
      <c r="G12" s="158">
        <v>19</v>
      </c>
      <c r="H12" s="158">
        <v>10787</v>
      </c>
      <c r="I12" s="158">
        <v>66</v>
      </c>
      <c r="J12" s="193">
        <v>0</v>
      </c>
      <c r="K12" s="158">
        <v>218</v>
      </c>
      <c r="L12" s="216">
        <v>82</v>
      </c>
    </row>
    <row r="13" spans="1:12" ht="11.1" customHeight="1">
      <c r="A13" s="221" t="s">
        <v>326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327</v>
      </c>
      <c r="B14" s="158">
        <v>23261</v>
      </c>
      <c r="C14" s="158">
        <v>8325</v>
      </c>
      <c r="D14" s="158">
        <v>641</v>
      </c>
      <c r="E14" s="193">
        <v>0</v>
      </c>
      <c r="F14" s="193">
        <v>0</v>
      </c>
      <c r="G14" s="158">
        <v>24</v>
      </c>
      <c r="H14" s="158">
        <v>13078</v>
      </c>
      <c r="I14" s="158">
        <v>556</v>
      </c>
      <c r="J14" s="193">
        <v>0</v>
      </c>
      <c r="K14" s="158">
        <v>370</v>
      </c>
      <c r="L14" s="216">
        <v>267</v>
      </c>
    </row>
    <row r="15" spans="1:12" ht="11.1" customHeight="1">
      <c r="A15" s="221" t="s">
        <v>328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329</v>
      </c>
      <c r="B16" s="158">
        <v>89848</v>
      </c>
      <c r="C16" s="158">
        <v>30255</v>
      </c>
      <c r="D16" s="158">
        <v>4194</v>
      </c>
      <c r="E16" s="193">
        <v>0</v>
      </c>
      <c r="F16" s="193">
        <v>0</v>
      </c>
      <c r="G16" s="158">
        <v>94</v>
      </c>
      <c r="H16" s="158">
        <v>54938</v>
      </c>
      <c r="I16" s="158">
        <v>994</v>
      </c>
      <c r="J16" s="193">
        <v>0</v>
      </c>
      <c r="K16" s="158">
        <v>496</v>
      </c>
      <c r="L16" s="216">
        <v>-1124</v>
      </c>
    </row>
    <row r="17" spans="1:12" ht="11.1" customHeight="1">
      <c r="A17" s="221" t="s">
        <v>330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331</v>
      </c>
      <c r="B18" s="164">
        <v>41219</v>
      </c>
      <c r="C18" s="164">
        <v>8198</v>
      </c>
      <c r="D18" s="164">
        <v>1732</v>
      </c>
      <c r="E18" s="197">
        <v>0</v>
      </c>
      <c r="F18" s="197">
        <v>0</v>
      </c>
      <c r="G18" s="164">
        <v>53</v>
      </c>
      <c r="H18" s="164">
        <v>30076</v>
      </c>
      <c r="I18" s="164">
        <v>137</v>
      </c>
      <c r="J18" s="164">
        <v>600</v>
      </c>
      <c r="K18" s="164">
        <v>652</v>
      </c>
      <c r="L18" s="183">
        <v>-229</v>
      </c>
    </row>
    <row r="19" spans="1:12" ht="11.1" customHeight="1" thickBot="1">
      <c r="A19" s="225" t="s">
        <v>332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151</v>
      </c>
      <c r="B25" s="145">
        <v>27554</v>
      </c>
      <c r="C25" s="189">
        <v>0</v>
      </c>
      <c r="D25" s="189">
        <v>0</v>
      </c>
      <c r="E25" s="145">
        <v>142</v>
      </c>
      <c r="F25" s="172">
        <v>25322</v>
      </c>
      <c r="G25" s="110"/>
      <c r="H25" s="145">
        <v>61</v>
      </c>
      <c r="I25" s="145">
        <v>2029</v>
      </c>
      <c r="J25" s="145">
        <v>673</v>
      </c>
      <c r="K25" s="145">
        <v>40</v>
      </c>
      <c r="L25" s="172">
        <v>1280</v>
      </c>
    </row>
    <row r="26" spans="1:12" ht="11.1" customHeight="1">
      <c r="A26" s="221" t="s">
        <v>154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325</v>
      </c>
      <c r="B27" s="158">
        <v>16296</v>
      </c>
      <c r="C27" s="193">
        <v>0</v>
      </c>
      <c r="D27" s="193">
        <v>0</v>
      </c>
      <c r="E27" s="158">
        <v>88</v>
      </c>
      <c r="F27" s="178">
        <v>15212</v>
      </c>
      <c r="G27" s="114"/>
      <c r="H27" s="158">
        <v>17</v>
      </c>
      <c r="I27" s="158">
        <v>979</v>
      </c>
      <c r="J27" s="158">
        <v>577</v>
      </c>
      <c r="K27" s="158">
        <v>13</v>
      </c>
      <c r="L27" s="216">
        <v>376</v>
      </c>
    </row>
    <row r="28" spans="1:12" ht="11.1" customHeight="1">
      <c r="A28" s="221" t="s">
        <v>326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327</v>
      </c>
      <c r="B29" s="158">
        <v>23261</v>
      </c>
      <c r="C29" s="193">
        <v>0</v>
      </c>
      <c r="D29" s="193">
        <v>0</v>
      </c>
      <c r="E29" s="158">
        <v>134</v>
      </c>
      <c r="F29" s="178">
        <v>20571</v>
      </c>
      <c r="G29" s="114"/>
      <c r="H29" s="158">
        <v>76</v>
      </c>
      <c r="I29" s="158">
        <v>2480</v>
      </c>
      <c r="J29" s="158">
        <v>695</v>
      </c>
      <c r="K29" s="158">
        <v>9</v>
      </c>
      <c r="L29" s="216">
        <v>1434</v>
      </c>
    </row>
    <row r="30" spans="1:12" ht="11.1" customHeight="1">
      <c r="A30" s="221" t="s">
        <v>328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329</v>
      </c>
      <c r="B31" s="158">
        <v>89848</v>
      </c>
      <c r="C31" s="193">
        <v>0</v>
      </c>
      <c r="D31" s="193">
        <v>0</v>
      </c>
      <c r="E31" s="158">
        <v>418</v>
      </c>
      <c r="F31" s="178">
        <v>83151</v>
      </c>
      <c r="G31" s="114"/>
      <c r="H31" s="158">
        <v>67</v>
      </c>
      <c r="I31" s="158">
        <v>6211</v>
      </c>
      <c r="J31" s="158">
        <v>1188</v>
      </c>
      <c r="K31" s="158">
        <v>102</v>
      </c>
      <c r="L31" s="216">
        <v>4101</v>
      </c>
    </row>
    <row r="32" spans="1:12" ht="11.1" customHeight="1">
      <c r="A32" s="221" t="s">
        <v>330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331</v>
      </c>
      <c r="B33" s="164">
        <v>41219</v>
      </c>
      <c r="C33" s="197">
        <v>0</v>
      </c>
      <c r="D33" s="197">
        <v>0</v>
      </c>
      <c r="E33" s="164">
        <v>208</v>
      </c>
      <c r="F33" s="183">
        <v>38299</v>
      </c>
      <c r="G33" s="96"/>
      <c r="H33" s="164">
        <v>28</v>
      </c>
      <c r="I33" s="164">
        <v>2685</v>
      </c>
      <c r="J33" s="164">
        <v>963</v>
      </c>
      <c r="K33" s="164">
        <v>30</v>
      </c>
      <c r="L33" s="183">
        <v>1616</v>
      </c>
    </row>
    <row r="34" spans="1:12" ht="11.1" customHeight="1" thickBot="1">
      <c r="A34" s="225" t="s">
        <v>332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 t="s">
        <v>73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4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153</v>
      </c>
      <c r="B10" s="145">
        <v>120776</v>
      </c>
      <c r="C10" s="145">
        <v>29407</v>
      </c>
      <c r="D10" s="145">
        <v>5587</v>
      </c>
      <c r="E10" s="189">
        <v>0</v>
      </c>
      <c r="F10" s="189">
        <v>0</v>
      </c>
      <c r="G10" s="145">
        <v>138</v>
      </c>
      <c r="H10" s="145">
        <v>83122</v>
      </c>
      <c r="I10" s="145">
        <v>436</v>
      </c>
      <c r="J10" s="189">
        <v>0</v>
      </c>
      <c r="K10" s="145">
        <v>1535</v>
      </c>
      <c r="L10" s="172">
        <v>551</v>
      </c>
    </row>
    <row r="11" spans="1:12" ht="11.1" customHeight="1">
      <c r="A11" s="221" t="s">
        <v>156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333</v>
      </c>
      <c r="B12" s="158">
        <v>21664</v>
      </c>
      <c r="C12" s="158">
        <v>4676</v>
      </c>
      <c r="D12" s="158">
        <v>767</v>
      </c>
      <c r="E12" s="193">
        <v>0</v>
      </c>
      <c r="F12" s="193">
        <v>0</v>
      </c>
      <c r="G12" s="158">
        <v>27</v>
      </c>
      <c r="H12" s="158">
        <v>14419</v>
      </c>
      <c r="I12" s="158">
        <v>354</v>
      </c>
      <c r="J12" s="193">
        <v>0</v>
      </c>
      <c r="K12" s="158">
        <v>445</v>
      </c>
      <c r="L12" s="216">
        <v>976</v>
      </c>
    </row>
    <row r="13" spans="1:12" ht="11.1" customHeight="1">
      <c r="A13" s="221" t="s">
        <v>334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335</v>
      </c>
      <c r="B14" s="158">
        <v>18193</v>
      </c>
      <c r="C14" s="158">
        <v>3330</v>
      </c>
      <c r="D14" s="158">
        <v>1025</v>
      </c>
      <c r="E14" s="193">
        <v>0</v>
      </c>
      <c r="F14" s="193">
        <v>0</v>
      </c>
      <c r="G14" s="158">
        <v>77</v>
      </c>
      <c r="H14" s="158">
        <v>12260</v>
      </c>
      <c r="I14" s="158">
        <v>225</v>
      </c>
      <c r="J14" s="158">
        <v>740</v>
      </c>
      <c r="K14" s="158">
        <v>411</v>
      </c>
      <c r="L14" s="216">
        <v>125</v>
      </c>
    </row>
    <row r="15" spans="1:12" ht="11.1" customHeight="1">
      <c r="A15" s="221" t="s">
        <v>336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337</v>
      </c>
      <c r="B16" s="158">
        <v>42097</v>
      </c>
      <c r="C16" s="158">
        <v>7126</v>
      </c>
      <c r="D16" s="158">
        <v>2286</v>
      </c>
      <c r="E16" s="158">
        <v>451</v>
      </c>
      <c r="F16" s="193">
        <v>0</v>
      </c>
      <c r="G16" s="158">
        <v>65</v>
      </c>
      <c r="H16" s="158">
        <v>30409</v>
      </c>
      <c r="I16" s="158">
        <v>165</v>
      </c>
      <c r="J16" s="193">
        <v>0</v>
      </c>
      <c r="K16" s="158">
        <v>891</v>
      </c>
      <c r="L16" s="216">
        <v>705</v>
      </c>
    </row>
    <row r="17" spans="1:12" ht="11.1" customHeight="1">
      <c r="A17" s="221" t="s">
        <v>338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339</v>
      </c>
      <c r="B18" s="164">
        <v>19461</v>
      </c>
      <c r="C18" s="164">
        <v>6335</v>
      </c>
      <c r="D18" s="164">
        <v>704</v>
      </c>
      <c r="E18" s="197">
        <v>0</v>
      </c>
      <c r="F18" s="164">
        <v>599</v>
      </c>
      <c r="G18" s="164">
        <v>20</v>
      </c>
      <c r="H18" s="164">
        <v>11097</v>
      </c>
      <c r="I18" s="164">
        <v>225</v>
      </c>
      <c r="J18" s="197">
        <v>0</v>
      </c>
      <c r="K18" s="164">
        <v>186</v>
      </c>
      <c r="L18" s="183">
        <v>295</v>
      </c>
    </row>
    <row r="19" spans="1:12" ht="11.1" customHeight="1" thickBot="1">
      <c r="A19" s="225" t="s">
        <v>340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153</v>
      </c>
      <c r="B25" s="145">
        <v>120776</v>
      </c>
      <c r="C25" s="145">
        <v>18</v>
      </c>
      <c r="D25" s="189">
        <v>0</v>
      </c>
      <c r="E25" s="145">
        <v>626</v>
      </c>
      <c r="F25" s="172">
        <v>112679</v>
      </c>
      <c r="G25" s="110"/>
      <c r="H25" s="145">
        <v>340</v>
      </c>
      <c r="I25" s="145">
        <v>7113</v>
      </c>
      <c r="J25" s="145">
        <v>1876</v>
      </c>
      <c r="K25" s="145">
        <v>1713</v>
      </c>
      <c r="L25" s="172">
        <v>3170</v>
      </c>
    </row>
    <row r="26" spans="1:12" ht="11.1" customHeight="1">
      <c r="A26" s="221" t="s">
        <v>156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333</v>
      </c>
      <c r="B27" s="158">
        <v>21664</v>
      </c>
      <c r="C27" s="193">
        <v>0</v>
      </c>
      <c r="D27" s="193">
        <v>0</v>
      </c>
      <c r="E27" s="158">
        <v>189</v>
      </c>
      <c r="F27" s="178">
        <v>19592</v>
      </c>
      <c r="G27" s="114"/>
      <c r="H27" s="158">
        <v>150</v>
      </c>
      <c r="I27" s="158">
        <v>1733</v>
      </c>
      <c r="J27" s="158">
        <v>370</v>
      </c>
      <c r="K27" s="158">
        <v>116</v>
      </c>
      <c r="L27" s="216">
        <v>967</v>
      </c>
    </row>
    <row r="28" spans="1:12" ht="11.1" customHeight="1">
      <c r="A28" s="221" t="s">
        <v>334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335</v>
      </c>
      <c r="B29" s="158">
        <v>18193</v>
      </c>
      <c r="C29" s="193">
        <v>0</v>
      </c>
      <c r="D29" s="193">
        <v>0</v>
      </c>
      <c r="E29" s="158">
        <v>135</v>
      </c>
      <c r="F29" s="178">
        <v>16951</v>
      </c>
      <c r="G29" s="114"/>
      <c r="H29" s="158">
        <v>36</v>
      </c>
      <c r="I29" s="158">
        <v>1071</v>
      </c>
      <c r="J29" s="158">
        <v>182</v>
      </c>
      <c r="K29" s="158">
        <v>10</v>
      </c>
      <c r="L29" s="216">
        <v>761</v>
      </c>
    </row>
    <row r="30" spans="1:12" ht="11.1" customHeight="1">
      <c r="A30" s="221" t="s">
        <v>336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337</v>
      </c>
      <c r="B31" s="158">
        <v>42097</v>
      </c>
      <c r="C31" s="193">
        <v>0</v>
      </c>
      <c r="D31" s="193">
        <v>0</v>
      </c>
      <c r="E31" s="158">
        <v>299</v>
      </c>
      <c r="F31" s="178">
        <v>38415</v>
      </c>
      <c r="G31" s="114"/>
      <c r="H31" s="158">
        <v>85</v>
      </c>
      <c r="I31" s="158">
        <v>3298</v>
      </c>
      <c r="J31" s="158">
        <v>477</v>
      </c>
      <c r="K31" s="158">
        <v>158</v>
      </c>
      <c r="L31" s="216">
        <v>2542</v>
      </c>
    </row>
    <row r="32" spans="1:12" ht="11.1" customHeight="1">
      <c r="A32" s="221" t="s">
        <v>338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339</v>
      </c>
      <c r="B33" s="164">
        <v>19461</v>
      </c>
      <c r="C33" s="197">
        <v>0</v>
      </c>
      <c r="D33" s="197">
        <v>0</v>
      </c>
      <c r="E33" s="164">
        <v>155</v>
      </c>
      <c r="F33" s="183">
        <v>17711</v>
      </c>
      <c r="G33" s="96"/>
      <c r="H33" s="164">
        <v>26</v>
      </c>
      <c r="I33" s="164">
        <v>1569</v>
      </c>
      <c r="J33" s="164">
        <v>137</v>
      </c>
      <c r="K33" s="164">
        <v>38</v>
      </c>
      <c r="L33" s="183">
        <v>1232</v>
      </c>
    </row>
    <row r="34" spans="1:12" ht="11.1" customHeight="1" thickBot="1">
      <c r="A34" s="225" t="s">
        <v>340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6:F17"/>
    <mergeCell ref="G16:G17"/>
    <mergeCell ref="F18:F19"/>
    <mergeCell ref="G18:G19"/>
    <mergeCell ref="F10:F11"/>
    <mergeCell ref="G10:G11"/>
    <mergeCell ref="F12:F13"/>
    <mergeCell ref="G12:G13"/>
    <mergeCell ref="F14:F15"/>
    <mergeCell ref="G14:G15"/>
    <mergeCell ref="L29:L30"/>
    <mergeCell ref="K33:K34"/>
    <mergeCell ref="K31:K32"/>
    <mergeCell ref="L31:L32"/>
    <mergeCell ref="B33:B34"/>
    <mergeCell ref="C33:C34"/>
    <mergeCell ref="D33:D34"/>
    <mergeCell ref="E33:E34"/>
    <mergeCell ref="L33:L34"/>
    <mergeCell ref="H33:H34"/>
    <mergeCell ref="C31:C32"/>
    <mergeCell ref="D31:D32"/>
    <mergeCell ref="E31:E32"/>
    <mergeCell ref="J33:J34"/>
    <mergeCell ref="J29:J30"/>
    <mergeCell ref="K29:K30"/>
    <mergeCell ref="I33:I34"/>
    <mergeCell ref="H31:H32"/>
    <mergeCell ref="I31:I32"/>
    <mergeCell ref="J31:J32"/>
    <mergeCell ref="B29:B30"/>
    <mergeCell ref="C29:C30"/>
    <mergeCell ref="D29:D30"/>
    <mergeCell ref="E29:E30"/>
    <mergeCell ref="H29:H30"/>
    <mergeCell ref="I29:I30"/>
    <mergeCell ref="B31:B32"/>
    <mergeCell ref="L25:L26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  <mergeCell ref="K18:K19"/>
    <mergeCell ref="L18:L19"/>
    <mergeCell ref="B25:B26"/>
    <mergeCell ref="C25:C26"/>
    <mergeCell ref="D25:D26"/>
    <mergeCell ref="E25:E26"/>
    <mergeCell ref="H25:H26"/>
    <mergeCell ref="I25:I26"/>
    <mergeCell ref="J25:J26"/>
    <mergeCell ref="K25:K26"/>
    <mergeCell ref="K14:K15"/>
    <mergeCell ref="L14:L15"/>
    <mergeCell ref="I16:I17"/>
    <mergeCell ref="J16:J17"/>
    <mergeCell ref="K16:K17"/>
    <mergeCell ref="L16:L17"/>
    <mergeCell ref="I14:I15"/>
    <mergeCell ref="J14:J15"/>
    <mergeCell ref="K23:K24"/>
    <mergeCell ref="B16:B17"/>
    <mergeCell ref="C16:C17"/>
    <mergeCell ref="D16:D17"/>
    <mergeCell ref="E16:E17"/>
    <mergeCell ref="I18:I19"/>
    <mergeCell ref="J18:J19"/>
    <mergeCell ref="B18:B19"/>
    <mergeCell ref="C18:C19"/>
    <mergeCell ref="D18:D19"/>
    <mergeCell ref="E18:E19"/>
    <mergeCell ref="K10:K11"/>
    <mergeCell ref="L10:L11"/>
    <mergeCell ref="B12:B13"/>
    <mergeCell ref="C12:C13"/>
    <mergeCell ref="D12:D13"/>
    <mergeCell ref="E12:E13"/>
    <mergeCell ref="I12:I13"/>
    <mergeCell ref="J12:J13"/>
    <mergeCell ref="K12:K13"/>
    <mergeCell ref="L12:L13"/>
    <mergeCell ref="D10:D11"/>
    <mergeCell ref="E10:E11"/>
    <mergeCell ref="B14:B15"/>
    <mergeCell ref="C14:C15"/>
    <mergeCell ref="D14:D15"/>
    <mergeCell ref="E14:E15"/>
    <mergeCell ref="I10:I11"/>
    <mergeCell ref="J10:J11"/>
    <mergeCell ref="H12:H13"/>
    <mergeCell ref="H14:H15"/>
    <mergeCell ref="E23:E24"/>
    <mergeCell ref="H23:H24"/>
    <mergeCell ref="H16:H17"/>
    <mergeCell ref="H18:H19"/>
    <mergeCell ref="F21:G21"/>
    <mergeCell ref="H21:H22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G5:G6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A23:A24"/>
    <mergeCell ref="B8:B9"/>
    <mergeCell ref="B21:B22"/>
    <mergeCell ref="C21:C22"/>
    <mergeCell ref="D23:D24"/>
    <mergeCell ref="D21:D22"/>
    <mergeCell ref="B23:B24"/>
    <mergeCell ref="C23:C24"/>
    <mergeCell ref="B10:B11"/>
    <mergeCell ref="C10:C11"/>
    <mergeCell ref="H5:H6"/>
    <mergeCell ref="L5:L6"/>
    <mergeCell ref="I7:I9"/>
    <mergeCell ref="J7:J9"/>
    <mergeCell ref="F8:F9"/>
    <mergeCell ref="G8:G9"/>
    <mergeCell ref="F27:G28"/>
    <mergeCell ref="F29:G30"/>
    <mergeCell ref="F31:G32"/>
    <mergeCell ref="F33:G34"/>
    <mergeCell ref="I21:L21"/>
    <mergeCell ref="F22:G22"/>
    <mergeCell ref="F23:G24"/>
    <mergeCell ref="J23:J24"/>
    <mergeCell ref="L23:L24"/>
    <mergeCell ref="F25:G26"/>
  </mergeCells>
  <printOptions horizontalCentered="1"/>
  <pageMargins left="0.74803149606299213" right="0.59055118110236227" top="0.39370078740157483" bottom="0.19685039370078741" header="0" footer="0.39370078740157483"/>
  <pageSetup paperSize="9" firstPageNumber="135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155</v>
      </c>
      <c r="B10" s="145">
        <v>32626</v>
      </c>
      <c r="C10" s="145">
        <v>9806</v>
      </c>
      <c r="D10" s="145">
        <v>1291</v>
      </c>
      <c r="E10" s="189">
        <v>0</v>
      </c>
      <c r="F10" s="189">
        <v>0</v>
      </c>
      <c r="G10" s="145">
        <v>44</v>
      </c>
      <c r="H10" s="145">
        <v>19988</v>
      </c>
      <c r="I10" s="145">
        <v>525</v>
      </c>
      <c r="J10" s="145">
        <v>650</v>
      </c>
      <c r="K10" s="145">
        <v>381</v>
      </c>
      <c r="L10" s="172">
        <v>-60</v>
      </c>
    </row>
    <row r="11" spans="1:12" ht="11.1" customHeight="1">
      <c r="A11" s="221" t="s">
        <v>158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341</v>
      </c>
      <c r="B12" s="158">
        <v>15382</v>
      </c>
      <c r="C12" s="158">
        <v>3788</v>
      </c>
      <c r="D12" s="158">
        <v>553</v>
      </c>
      <c r="E12" s="193">
        <v>0</v>
      </c>
      <c r="F12" s="193">
        <v>0</v>
      </c>
      <c r="G12" s="158">
        <v>17</v>
      </c>
      <c r="H12" s="158">
        <v>10285</v>
      </c>
      <c r="I12" s="158">
        <v>45</v>
      </c>
      <c r="J12" s="193">
        <v>0</v>
      </c>
      <c r="K12" s="158">
        <v>222</v>
      </c>
      <c r="L12" s="216">
        <v>472</v>
      </c>
    </row>
    <row r="13" spans="1:12" ht="11.1" customHeight="1">
      <c r="A13" s="221" t="s">
        <v>342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343</v>
      </c>
      <c r="B14" s="158">
        <v>27947</v>
      </c>
      <c r="C14" s="158">
        <v>4275</v>
      </c>
      <c r="D14" s="158">
        <v>1273</v>
      </c>
      <c r="E14" s="193">
        <v>0</v>
      </c>
      <c r="F14" s="158">
        <v>1078</v>
      </c>
      <c r="G14" s="158">
        <v>31</v>
      </c>
      <c r="H14" s="158">
        <v>20019</v>
      </c>
      <c r="I14" s="158">
        <v>270</v>
      </c>
      <c r="J14" s="158">
        <v>130</v>
      </c>
      <c r="K14" s="158">
        <v>469</v>
      </c>
      <c r="L14" s="216">
        <v>402</v>
      </c>
    </row>
    <row r="15" spans="1:12" ht="11.1" customHeight="1">
      <c r="A15" s="221" t="s">
        <v>344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345</v>
      </c>
      <c r="B16" s="158">
        <v>97867</v>
      </c>
      <c r="C16" s="158">
        <v>18827</v>
      </c>
      <c r="D16" s="158">
        <v>4918</v>
      </c>
      <c r="E16" s="193">
        <v>0</v>
      </c>
      <c r="F16" s="158">
        <v>3226</v>
      </c>
      <c r="G16" s="158">
        <v>112</v>
      </c>
      <c r="H16" s="158">
        <v>64955</v>
      </c>
      <c r="I16" s="158">
        <v>955</v>
      </c>
      <c r="J16" s="193">
        <v>0</v>
      </c>
      <c r="K16" s="158">
        <v>1244</v>
      </c>
      <c r="L16" s="216">
        <v>3630</v>
      </c>
    </row>
    <row r="17" spans="1:12" ht="11.1" customHeight="1">
      <c r="A17" s="221" t="s">
        <v>346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347</v>
      </c>
      <c r="B18" s="164">
        <v>39893</v>
      </c>
      <c r="C18" s="164">
        <v>10666</v>
      </c>
      <c r="D18" s="164">
        <v>1811</v>
      </c>
      <c r="E18" s="197">
        <v>0</v>
      </c>
      <c r="F18" s="164">
        <v>150</v>
      </c>
      <c r="G18" s="164">
        <v>47</v>
      </c>
      <c r="H18" s="164">
        <v>26625</v>
      </c>
      <c r="I18" s="164">
        <v>86</v>
      </c>
      <c r="J18" s="197">
        <v>0</v>
      </c>
      <c r="K18" s="164">
        <v>343</v>
      </c>
      <c r="L18" s="183">
        <v>164</v>
      </c>
    </row>
    <row r="19" spans="1:12" ht="11.1" customHeight="1" thickBot="1">
      <c r="A19" s="225" t="s">
        <v>348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155</v>
      </c>
      <c r="B25" s="145">
        <v>32626</v>
      </c>
      <c r="C25" s="189">
        <v>0</v>
      </c>
      <c r="D25" s="189">
        <v>0</v>
      </c>
      <c r="E25" s="145">
        <v>224</v>
      </c>
      <c r="F25" s="172">
        <v>29739</v>
      </c>
      <c r="G25" s="110"/>
      <c r="H25" s="145">
        <v>41</v>
      </c>
      <c r="I25" s="145">
        <v>2621</v>
      </c>
      <c r="J25" s="145">
        <v>837</v>
      </c>
      <c r="K25" s="145">
        <v>20</v>
      </c>
      <c r="L25" s="172">
        <v>1574</v>
      </c>
    </row>
    <row r="26" spans="1:12" ht="11.1" customHeight="1">
      <c r="A26" s="221" t="s">
        <v>158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341</v>
      </c>
      <c r="B27" s="158">
        <v>15382</v>
      </c>
      <c r="C27" s="193">
        <v>0</v>
      </c>
      <c r="D27" s="193">
        <v>0</v>
      </c>
      <c r="E27" s="158">
        <v>67</v>
      </c>
      <c r="F27" s="178">
        <v>14441</v>
      </c>
      <c r="G27" s="114"/>
      <c r="H27" s="158">
        <v>9</v>
      </c>
      <c r="I27" s="158">
        <v>865</v>
      </c>
      <c r="J27" s="158">
        <v>246</v>
      </c>
      <c r="K27" s="158">
        <v>27</v>
      </c>
      <c r="L27" s="216">
        <v>554</v>
      </c>
    </row>
    <row r="28" spans="1:12" ht="11.1" customHeight="1">
      <c r="A28" s="221" t="s">
        <v>342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343</v>
      </c>
      <c r="B29" s="158">
        <v>27947</v>
      </c>
      <c r="C29" s="158">
        <v>0</v>
      </c>
      <c r="D29" s="193">
        <v>0</v>
      </c>
      <c r="E29" s="158">
        <v>153</v>
      </c>
      <c r="F29" s="178">
        <v>26185</v>
      </c>
      <c r="G29" s="114"/>
      <c r="H29" s="158">
        <v>94</v>
      </c>
      <c r="I29" s="158">
        <v>1515</v>
      </c>
      <c r="J29" s="158">
        <v>608</v>
      </c>
      <c r="K29" s="158">
        <v>10</v>
      </c>
      <c r="L29" s="216">
        <v>660</v>
      </c>
    </row>
    <row r="30" spans="1:12" ht="11.1" customHeight="1">
      <c r="A30" s="221" t="s">
        <v>344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345</v>
      </c>
      <c r="B31" s="158">
        <v>97867</v>
      </c>
      <c r="C31" s="193">
        <v>0</v>
      </c>
      <c r="D31" s="193">
        <v>0</v>
      </c>
      <c r="E31" s="158">
        <v>461</v>
      </c>
      <c r="F31" s="178">
        <v>91138</v>
      </c>
      <c r="G31" s="114"/>
      <c r="H31" s="158">
        <v>308</v>
      </c>
      <c r="I31" s="158">
        <v>5960</v>
      </c>
      <c r="J31" s="158">
        <v>1940</v>
      </c>
      <c r="K31" s="158">
        <v>472</v>
      </c>
      <c r="L31" s="216">
        <v>2873</v>
      </c>
    </row>
    <row r="32" spans="1:12" ht="11.1" customHeight="1">
      <c r="A32" s="221" t="s">
        <v>346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347</v>
      </c>
      <c r="B33" s="164">
        <v>39893</v>
      </c>
      <c r="C33" s="197">
        <v>0</v>
      </c>
      <c r="D33" s="197">
        <v>0</v>
      </c>
      <c r="E33" s="164">
        <v>180</v>
      </c>
      <c r="F33" s="183">
        <v>37767</v>
      </c>
      <c r="G33" s="96"/>
      <c r="H33" s="164">
        <v>33</v>
      </c>
      <c r="I33" s="164">
        <v>1914</v>
      </c>
      <c r="J33" s="164">
        <v>672</v>
      </c>
      <c r="K33" s="164">
        <v>40</v>
      </c>
      <c r="L33" s="183">
        <v>1134</v>
      </c>
    </row>
    <row r="34" spans="1:12" ht="11.1" customHeight="1" thickBot="1">
      <c r="A34" s="225" t="s">
        <v>348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6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2月底</v>
      </c>
      <c r="D4" s="108"/>
      <c r="E4" s="58" t="str">
        <f>'10-1(續八)'!E4:G4</f>
        <v> End of Feb. 2025</v>
      </c>
      <c r="F4" s="58"/>
      <c r="G4" s="59"/>
      <c r="H4" s="36"/>
      <c r="I4" s="1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157</v>
      </c>
      <c r="B10" s="145">
        <v>95025</v>
      </c>
      <c r="C10" s="145">
        <v>21985</v>
      </c>
      <c r="D10" s="145">
        <v>4255</v>
      </c>
      <c r="E10" s="145">
        <v>189</v>
      </c>
      <c r="F10" s="145">
        <v>400</v>
      </c>
      <c r="G10" s="145">
        <v>185</v>
      </c>
      <c r="H10" s="145">
        <v>64185</v>
      </c>
      <c r="I10" s="145">
        <v>1621</v>
      </c>
      <c r="J10" s="189">
        <v>0</v>
      </c>
      <c r="K10" s="145">
        <v>712</v>
      </c>
      <c r="L10" s="172">
        <v>1493</v>
      </c>
    </row>
    <row r="11" spans="1:12" ht="11.1" customHeight="1">
      <c r="A11" s="221" t="s">
        <v>159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349</v>
      </c>
      <c r="B12" s="158">
        <v>6086</v>
      </c>
      <c r="C12" s="158">
        <v>1915</v>
      </c>
      <c r="D12" s="158">
        <v>246</v>
      </c>
      <c r="E12" s="193">
        <v>0</v>
      </c>
      <c r="F12" s="193">
        <v>0</v>
      </c>
      <c r="G12" s="158">
        <v>7</v>
      </c>
      <c r="H12" s="158">
        <v>3696</v>
      </c>
      <c r="I12" s="158">
        <v>1</v>
      </c>
      <c r="J12" s="193">
        <v>0</v>
      </c>
      <c r="K12" s="158">
        <v>119</v>
      </c>
      <c r="L12" s="216">
        <v>101</v>
      </c>
    </row>
    <row r="13" spans="1:12" ht="11.1" customHeight="1">
      <c r="A13" s="221" t="s">
        <v>350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351</v>
      </c>
      <c r="B14" s="158">
        <v>10669</v>
      </c>
      <c r="C14" s="158">
        <v>1467</v>
      </c>
      <c r="D14" s="158">
        <v>471</v>
      </c>
      <c r="E14" s="193">
        <v>0</v>
      </c>
      <c r="F14" s="193">
        <v>0</v>
      </c>
      <c r="G14" s="158">
        <v>18</v>
      </c>
      <c r="H14" s="158">
        <v>7972</v>
      </c>
      <c r="I14" s="158">
        <v>81</v>
      </c>
      <c r="J14" s="193">
        <v>0</v>
      </c>
      <c r="K14" s="158">
        <v>394</v>
      </c>
      <c r="L14" s="216">
        <v>265</v>
      </c>
    </row>
    <row r="15" spans="1:12" ht="11.1" customHeight="1">
      <c r="A15" s="221" t="s">
        <v>352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353</v>
      </c>
      <c r="B16" s="158">
        <v>6243</v>
      </c>
      <c r="C16" s="158">
        <v>1248</v>
      </c>
      <c r="D16" s="158">
        <v>305</v>
      </c>
      <c r="E16" s="193">
        <v>0</v>
      </c>
      <c r="F16" s="193">
        <v>0</v>
      </c>
      <c r="G16" s="158">
        <v>11</v>
      </c>
      <c r="H16" s="158">
        <v>4455</v>
      </c>
      <c r="I16" s="158">
        <v>36</v>
      </c>
      <c r="J16" s="193">
        <v>0</v>
      </c>
      <c r="K16" s="158">
        <v>81</v>
      </c>
      <c r="L16" s="216">
        <v>106</v>
      </c>
    </row>
    <row r="17" spans="1:12" ht="11.1" customHeight="1">
      <c r="A17" s="221" t="s">
        <v>354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5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95"/>
    </row>
    <row r="19" spans="1:12" ht="11.1" customHeight="1" thickBot="1">
      <c r="A19" s="5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157</v>
      </c>
      <c r="B25" s="145">
        <v>95025</v>
      </c>
      <c r="C25" s="145">
        <v>3</v>
      </c>
      <c r="D25" s="189">
        <v>0</v>
      </c>
      <c r="E25" s="145">
        <v>345</v>
      </c>
      <c r="F25" s="172">
        <v>87639</v>
      </c>
      <c r="G25" s="110"/>
      <c r="H25" s="145">
        <v>432</v>
      </c>
      <c r="I25" s="145">
        <v>6605</v>
      </c>
      <c r="J25" s="145">
        <v>1343</v>
      </c>
      <c r="K25" s="145">
        <v>63</v>
      </c>
      <c r="L25" s="172">
        <v>3890</v>
      </c>
    </row>
    <row r="26" spans="1:12" ht="11.1" customHeight="1">
      <c r="A26" s="221" t="s">
        <v>159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349</v>
      </c>
      <c r="B27" s="158">
        <v>6086</v>
      </c>
      <c r="C27" s="193">
        <v>0</v>
      </c>
      <c r="D27" s="193">
        <v>0</v>
      </c>
      <c r="E27" s="158">
        <v>39</v>
      </c>
      <c r="F27" s="178">
        <v>5666</v>
      </c>
      <c r="G27" s="114"/>
      <c r="H27" s="158">
        <v>10</v>
      </c>
      <c r="I27" s="158">
        <v>371</v>
      </c>
      <c r="J27" s="158">
        <v>174</v>
      </c>
      <c r="K27" s="158">
        <v>16</v>
      </c>
      <c r="L27" s="216">
        <v>180</v>
      </c>
    </row>
    <row r="28" spans="1:12" ht="11.1" customHeight="1">
      <c r="A28" s="221" t="s">
        <v>350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351</v>
      </c>
      <c r="B29" s="158">
        <v>10669</v>
      </c>
      <c r="C29" s="193">
        <v>0</v>
      </c>
      <c r="D29" s="193">
        <v>0</v>
      </c>
      <c r="E29" s="158">
        <v>33</v>
      </c>
      <c r="F29" s="178">
        <v>9855</v>
      </c>
      <c r="G29" s="114"/>
      <c r="H29" s="158">
        <v>53</v>
      </c>
      <c r="I29" s="158">
        <v>727</v>
      </c>
      <c r="J29" s="158">
        <v>374</v>
      </c>
      <c r="K29" s="158">
        <v>7</v>
      </c>
      <c r="L29" s="216">
        <v>276</v>
      </c>
    </row>
    <row r="30" spans="1:12" ht="11.1" customHeight="1">
      <c r="A30" s="221" t="s">
        <v>352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353</v>
      </c>
      <c r="B31" s="158">
        <v>6243</v>
      </c>
      <c r="C31" s="158">
        <v>2</v>
      </c>
      <c r="D31" s="193">
        <v>0</v>
      </c>
      <c r="E31" s="158">
        <v>36</v>
      </c>
      <c r="F31" s="178">
        <v>5697</v>
      </c>
      <c r="G31" s="114"/>
      <c r="H31" s="158">
        <v>8</v>
      </c>
      <c r="I31" s="158">
        <v>499</v>
      </c>
      <c r="J31" s="158">
        <v>281</v>
      </c>
      <c r="K31" s="158">
        <v>8</v>
      </c>
      <c r="L31" s="216">
        <v>189</v>
      </c>
    </row>
    <row r="32" spans="1:12" ht="11.1" customHeight="1">
      <c r="A32" s="221" t="s">
        <v>354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53"/>
      <c r="B33" s="72"/>
      <c r="C33" s="72"/>
      <c r="D33" s="72"/>
      <c r="E33" s="72"/>
      <c r="F33" s="95"/>
      <c r="G33" s="96"/>
      <c r="H33" s="72"/>
      <c r="I33" s="72"/>
      <c r="J33" s="72"/>
      <c r="K33" s="72"/>
      <c r="L33" s="95"/>
    </row>
    <row r="34" spans="1:12" ht="11.1" customHeight="1" thickBot="1">
      <c r="A34" s="57"/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K18:K19"/>
    <mergeCell ref="F29:G30"/>
    <mergeCell ref="J27:J28"/>
    <mergeCell ref="J14:J15"/>
    <mergeCell ref="H12:H13"/>
    <mergeCell ref="I12:I13"/>
    <mergeCell ref="F25:G26"/>
    <mergeCell ref="J12:J13"/>
    <mergeCell ref="F12:F13"/>
    <mergeCell ref="F14:F15"/>
    <mergeCell ref="F31:G32"/>
    <mergeCell ref="F33:G34"/>
    <mergeCell ref="G5:G6"/>
    <mergeCell ref="L5:L6"/>
    <mergeCell ref="I7:I9"/>
    <mergeCell ref="J7:J9"/>
    <mergeCell ref="H21:H22"/>
    <mergeCell ref="K25:K26"/>
    <mergeCell ref="K29:K30"/>
    <mergeCell ref="H31:H32"/>
    <mergeCell ref="F16:F17"/>
    <mergeCell ref="F18:F19"/>
    <mergeCell ref="G16:G17"/>
    <mergeCell ref="G18:G19"/>
    <mergeCell ref="G14:G15"/>
    <mergeCell ref="L29:L30"/>
    <mergeCell ref="L27:L28"/>
    <mergeCell ref="K27:K28"/>
    <mergeCell ref="J18:J19"/>
    <mergeCell ref="I18:I19"/>
    <mergeCell ref="H33:H34"/>
    <mergeCell ref="J33:J34"/>
    <mergeCell ref="J31:J32"/>
    <mergeCell ref="L31:L32"/>
    <mergeCell ref="I29:I30"/>
    <mergeCell ref="J29:J30"/>
    <mergeCell ref="K31:K32"/>
    <mergeCell ref="K33:K34"/>
    <mergeCell ref="I31:I32"/>
    <mergeCell ref="B31:B32"/>
    <mergeCell ref="B33:B34"/>
    <mergeCell ref="C33:C34"/>
    <mergeCell ref="D33:D34"/>
    <mergeCell ref="E33:E34"/>
    <mergeCell ref="L33:L34"/>
    <mergeCell ref="C31:C32"/>
    <mergeCell ref="D31:D32"/>
    <mergeCell ref="E31:E32"/>
    <mergeCell ref="I33:I34"/>
    <mergeCell ref="D27:D28"/>
    <mergeCell ref="E27:E28"/>
    <mergeCell ref="H27:H28"/>
    <mergeCell ref="I27:I28"/>
    <mergeCell ref="B29:B30"/>
    <mergeCell ref="C29:C30"/>
    <mergeCell ref="D29:D30"/>
    <mergeCell ref="E29:E30"/>
    <mergeCell ref="H29:H30"/>
    <mergeCell ref="F27:G28"/>
    <mergeCell ref="L18:L19"/>
    <mergeCell ref="B25:B26"/>
    <mergeCell ref="C25:C26"/>
    <mergeCell ref="D25:D26"/>
    <mergeCell ref="E25:E26"/>
    <mergeCell ref="H25:H26"/>
    <mergeCell ref="I25:I26"/>
    <mergeCell ref="L23:L24"/>
    <mergeCell ref="C23:C24"/>
    <mergeCell ref="J23:J24"/>
    <mergeCell ref="B27:B28"/>
    <mergeCell ref="C27:C28"/>
    <mergeCell ref="J25:J26"/>
    <mergeCell ref="L25:L26"/>
    <mergeCell ref="H18:H19"/>
    <mergeCell ref="L14:L15"/>
    <mergeCell ref="H16:H17"/>
    <mergeCell ref="I16:I17"/>
    <mergeCell ref="J16:J17"/>
    <mergeCell ref="L16:L17"/>
    <mergeCell ref="H14:H15"/>
    <mergeCell ref="I14:I15"/>
    <mergeCell ref="K14:K15"/>
    <mergeCell ref="K16:K17"/>
    <mergeCell ref="B18:B19"/>
    <mergeCell ref="C18:C19"/>
    <mergeCell ref="D18:D19"/>
    <mergeCell ref="E18:E19"/>
    <mergeCell ref="B14:B15"/>
    <mergeCell ref="C14:C15"/>
    <mergeCell ref="D14:D15"/>
    <mergeCell ref="E14:E15"/>
    <mergeCell ref="B12:B13"/>
    <mergeCell ref="C12:C13"/>
    <mergeCell ref="D12:D13"/>
    <mergeCell ref="E12:E13"/>
    <mergeCell ref="L12:L13"/>
    <mergeCell ref="B10:B11"/>
    <mergeCell ref="C10:C11"/>
    <mergeCell ref="D10:D11"/>
    <mergeCell ref="G12:G13"/>
    <mergeCell ref="K10:K11"/>
    <mergeCell ref="K12:K13"/>
    <mergeCell ref="F10:F11"/>
    <mergeCell ref="J10:J11"/>
    <mergeCell ref="L10:L11"/>
    <mergeCell ref="C4:D4"/>
    <mergeCell ref="E4:G4"/>
    <mergeCell ref="C8:C9"/>
    <mergeCell ref="G10:G11"/>
    <mergeCell ref="D5:D6"/>
    <mergeCell ref="D8:D9"/>
    <mergeCell ref="E10:E11"/>
    <mergeCell ref="E23:E24"/>
    <mergeCell ref="H23:H24"/>
    <mergeCell ref="I21:L21"/>
    <mergeCell ref="F21:G21"/>
    <mergeCell ref="F23:G24"/>
    <mergeCell ref="F22:G22"/>
    <mergeCell ref="A1:L1"/>
    <mergeCell ref="A3:L3"/>
    <mergeCell ref="A2:L2"/>
    <mergeCell ref="A8:A9"/>
    <mergeCell ref="L8:L9"/>
    <mergeCell ref="F5:F6"/>
    <mergeCell ref="I5:I6"/>
    <mergeCell ref="F8:F9"/>
    <mergeCell ref="H8:H9"/>
    <mergeCell ref="C5:C6"/>
    <mergeCell ref="A23:A24"/>
    <mergeCell ref="B8:B9"/>
    <mergeCell ref="B21:B22"/>
    <mergeCell ref="C21:C22"/>
    <mergeCell ref="D23:D24"/>
    <mergeCell ref="D21:D22"/>
    <mergeCell ref="B23:B24"/>
    <mergeCell ref="B16:B17"/>
    <mergeCell ref="C16:C17"/>
    <mergeCell ref="D16:D17"/>
    <mergeCell ref="H5:H6"/>
    <mergeCell ref="E5:E7"/>
    <mergeCell ref="K23:K24"/>
    <mergeCell ref="J5:J6"/>
    <mergeCell ref="G8:G9"/>
    <mergeCell ref="E8:E9"/>
    <mergeCell ref="K8:K9"/>
    <mergeCell ref="H10:H11"/>
    <mergeCell ref="E16:E17"/>
    <mergeCell ref="I10:I11"/>
  </mergeCells>
  <printOptions horizontalCentered="1"/>
  <pageMargins left="0.74803149606299213" right="0.59055118110236227" top="0.39370078740157483" bottom="0.19685039370078741" header="0" footer="0.39370078740157483"/>
  <pageSetup paperSize="9" firstPageNumber="13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2006-02-10T01:50:09Z</dcterms:created>
  <dcterms:modified xsi:type="dcterms:W3CDTF">2024-12-18T05:48:24Z</dcterms:modified>
  <dc:subject>金融機構資產負債簡表</dc:subject>
  <cp:lastPrinted>2023-01-06T08:09:22Z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