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10-1" sheetId="1" r:id="rId1"/>
    <sheet name="10-1(續一)" sheetId="2" r:id="rId2"/>
    <sheet name="10-1(續二)" sheetId="3" r:id="rId3"/>
    <sheet name="10-1(續三)" sheetId="4" r:id="rId4"/>
    <sheet name="10-1(續四)" sheetId="5" r:id="rId5"/>
    <sheet name="10-1(續五)" sheetId="6" r:id="rId6"/>
    <sheet name="10-1(續六)" sheetId="7" r:id="rId7"/>
    <sheet name="10-1(續七)" sheetId="8" r:id="rId8"/>
    <sheet name="10-1(續八)" sheetId="9" r:id="rId9"/>
    <sheet name="10-1(續九)" sheetId="10" r:id="rId10"/>
    <sheet name="10-1(續十)" sheetId="11" r:id="rId11"/>
    <sheet name="10-1(續十一)" sheetId="12" r:id="rId12"/>
    <sheet name="10-1(續十二)" sheetId="13" r:id="rId13"/>
    <sheet name="10-1(續十三)" sheetId="14" r:id="rId14"/>
    <sheet name="10-1(續十四)" sheetId="15" r:id="rId15"/>
    <sheet name="10-1(續十五)" sheetId="16" r:id="rId16"/>
    <sheet name="10-1(續十六)" sheetId="17" r:id="rId17"/>
    <sheet name="10-1(續十七)" sheetId="18" r:id="rId18"/>
    <sheet name="10-1(續十八)" sheetId="19" r:id="rId19"/>
    <sheet name="10-1(續十九)" sheetId="20" r:id="rId20"/>
    <sheet name="10-1(續二十)" sheetId="21" r:id="rId21"/>
    <sheet name="10-1(續二十一完)" sheetId="22" r:id="rId22"/>
  </sheets>
  <definedNames>
    <definedName name="Print_Area" localSheetId="0">'10-1'!$A$1:$K$35</definedName>
    <definedName name="Print_Area" localSheetId="1">'10-1(續一)'!$A$1:$K$35</definedName>
    <definedName name="Print_Area" localSheetId="7">'10-1(續七)'!$A$1:$K$33</definedName>
    <definedName name="Print_Area" localSheetId="9">'10-1(續九)'!$A$1:$K$34</definedName>
    <definedName name="Print_Area" localSheetId="2">'10-1(續二)'!$A$1:$K$33</definedName>
    <definedName name="Print_Area" localSheetId="20">'10-1(續二十)'!$A$1:$L$34</definedName>
    <definedName name="Print_Area" localSheetId="21">'10-1(續二十一完)'!$A$1:$L$34</definedName>
    <definedName name="Print_Area" localSheetId="8">'10-1(續八)'!$A$1:$K$34</definedName>
    <definedName name="Print_Area" localSheetId="10">'10-1(續十)'!$A$1:$K$33</definedName>
    <definedName name="Print_Area" localSheetId="11">'10-1(續十一)'!$A$1:$K$33</definedName>
    <definedName name="Print_Area" localSheetId="17">'10-1(續十七)'!$A$1:$L$35</definedName>
    <definedName name="Print_Area" localSheetId="19">'10-1(續十九)'!$A$1:$L$34</definedName>
    <definedName name="Print_Area" localSheetId="12">'10-1(續十二)'!$A$1:$K$33</definedName>
    <definedName name="Print_Area" localSheetId="18">'10-1(續十八)'!$A$1:$L$35</definedName>
    <definedName name="Print_Area" localSheetId="13">'10-1(續十三)'!$A$1:$K$33</definedName>
    <definedName name="Print_Area" localSheetId="15">'10-1(續十五)'!$A$1:$K$35</definedName>
    <definedName name="Print_Area" localSheetId="16">'10-1(續十六)'!$A$1:$K$35</definedName>
    <definedName name="Print_Area" localSheetId="14">'10-1(續十四)'!$A$1:$K$34</definedName>
    <definedName name="Print_Area" localSheetId="3">'10-1(續三)'!$A$1:$K$33</definedName>
    <definedName name="Print_Area" localSheetId="5">'10-1(續五)'!$A$1:$K$33</definedName>
    <definedName name="Print_Area" localSheetId="6">'10-1(續六)'!$A$1:$K$33</definedName>
    <definedName name="Print_Area" localSheetId="4">'10-1(續四)'!$A$1:$K$33</definedName>
    <definedName name="外部資料_1" localSheetId="0">'10-1'!$A$1:$K$38</definedName>
    <definedName name="外部資料_1" localSheetId="1">'10-1(續一)'!$A$1:$K$39</definedName>
    <definedName name="外部資料_1" localSheetId="7">'10-1(續七)'!$A$1:$K$39</definedName>
    <definedName name="外部資料_1" localSheetId="9">'10-1(續九)'!$A$1:$K$37</definedName>
    <definedName name="外部資料_1" localSheetId="2">'10-1(續二)'!$A$1:$K$39</definedName>
    <definedName name="外部資料_1" localSheetId="20">'10-1(續二十)'!$A$1:$L$41</definedName>
    <definedName name="外部資料_1" localSheetId="21">'10-1(續二十一完)'!$A$1:$L$41</definedName>
    <definedName name="外部資料_1" localSheetId="8">'10-1(續八)'!$A$1:$K$38</definedName>
    <definedName name="外部資料_1" localSheetId="10">'10-1(續十)'!$A$1:$K$36</definedName>
    <definedName name="外部資料_1" localSheetId="11">'10-1(續十一)'!$A$1:$K$37</definedName>
    <definedName name="外部資料_1" localSheetId="17">'10-1(續十七)'!$A$1:$L$41</definedName>
    <definedName name="外部資料_1" localSheetId="19">'10-1(續十九)'!$A$1:$L$41</definedName>
    <definedName name="外部資料_1" localSheetId="12">'10-1(續十二)'!$A$1:$K$38</definedName>
    <definedName name="外部資料_1" localSheetId="18">'10-1(續十八)'!$A$1:$L$41</definedName>
    <definedName name="外部資料_1" localSheetId="13">'10-1(續十三)'!$A$1:$K$38</definedName>
    <definedName name="外部資料_1" localSheetId="15">'10-1(續十五)'!$A$1:$K$41</definedName>
    <definedName name="外部資料_1" localSheetId="16">'10-1(續十六)'!$A$1:$K$41</definedName>
    <definedName name="外部資料_1" localSheetId="14">'10-1(續十四)'!$A$1:$K$38</definedName>
    <definedName name="外部資料_1" localSheetId="3">'10-1(續三)'!$A$1:$K$39</definedName>
    <definedName name="外部資料_1" localSheetId="5">'10-1(續五)'!$A$1:$K$39</definedName>
    <definedName name="外部資料_1" localSheetId="6">'10-1(續六)'!$A$1:$K$39</definedName>
    <definedName name="外部資料_1" localSheetId="4">'10-1(續四)'!$A$1:$K$39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<sst xmlns="http://schemas.openxmlformats.org/spreadsheetml/2006/main" uniqueCount="355">
  <si>
    <t>資產總額</t>
  </si>
  <si>
    <t>其他資產</t>
  </si>
  <si>
    <t>其他負債</t>
  </si>
  <si>
    <t xml:space="preserve"> </t>
  </si>
  <si>
    <t>保留盈餘</t>
  </si>
  <si>
    <t>　</t>
  </si>
  <si>
    <t>應收款項</t>
  </si>
  <si>
    <t>應付款項</t>
  </si>
  <si>
    <t>股    本</t>
  </si>
  <si>
    <t>說　　明：#係金融控股公司之子公司。</t>
  </si>
  <si>
    <t xml:space="preserve"> End of Sept. 2025</t>
  </si>
  <si>
    <t>總　　　　　計</t>
  </si>
  <si>
    <t>中國輸出入銀行</t>
  </si>
  <si>
    <t>美商美國紐約梅隆銀行</t>
  </si>
  <si>
    <t>日商瑞穗銀行</t>
  </si>
  <si>
    <t>香港東亞銀行</t>
  </si>
  <si>
    <t>The Bank of New York  Mellon</t>
  </si>
  <si>
    <t>新加坡商新加坡華僑銀行</t>
  </si>
  <si>
    <t>The Bank of East Asia Ltd.</t>
  </si>
  <si>
    <t>民國114年 9月底</t>
  </si>
  <si>
    <t>10-1 Abridged Balance Sheet</t>
  </si>
  <si>
    <t>透支、貼現</t>
  </si>
  <si>
    <t>及放款</t>
  </si>
  <si>
    <t>Total Assets</t>
  </si>
  <si>
    <t>Other Assets</t>
  </si>
  <si>
    <t xml:space="preserve">         負債及股東權益</t>
  </si>
  <si>
    <t>郵匯轉存款</t>
  </si>
  <si>
    <t>存款及匯款</t>
  </si>
  <si>
    <t>金融債券</t>
  </si>
  <si>
    <t>Liabilities&amp; Equities</t>
  </si>
  <si>
    <t>Other Liabilities</t>
  </si>
  <si>
    <t>資本公積</t>
  </si>
  <si>
    <t>Capital Stock</t>
  </si>
  <si>
    <t>Reserve Fund</t>
  </si>
  <si>
    <t>Retained Earnings</t>
  </si>
  <si>
    <t>銀行別</t>
  </si>
  <si>
    <t>公司債</t>
  </si>
  <si>
    <t>Coporate Bonds</t>
  </si>
  <si>
    <t>股  金</t>
  </si>
  <si>
    <t>Cash and Alike Equivalent Cash</t>
  </si>
  <si>
    <t>Deposits with CBC &amp; Claims on Other Banks</t>
  </si>
  <si>
    <t>Financial Assets at Fair Value through Profit or Loss</t>
  </si>
  <si>
    <t>Overdrafts, Discount and Loans</t>
  </si>
  <si>
    <t>Available-for-Sale Financial Assets</t>
  </si>
  <si>
    <t>Held-to-maturity Financial assets</t>
  </si>
  <si>
    <t>存放央行及拆借銀行同業</t>
  </si>
  <si>
    <t>by Bank</t>
  </si>
  <si>
    <t>Amounts Receivable</t>
  </si>
  <si>
    <t>央行、銀行同業存款及融資</t>
  </si>
  <si>
    <t>Liabilities &amp; Equities</t>
  </si>
  <si>
    <t>Due to the CBC &amp; Other Banks</t>
  </si>
  <si>
    <t>Deposits and Remittances</t>
  </si>
  <si>
    <r>
      <t xml:space="preserve">銀行別 
</t>
    </r>
    <r>
      <rPr>
        <sz val="9"/>
        <rFont val="Times New Roman"/>
        <charset val="0"/>
        <color indexed="8"/>
      </rPr>
      <t>by Bank</t>
    </r>
  </si>
  <si>
    <t xml:space="preserve">Amounts Payable </t>
  </si>
  <si>
    <t>現金及
約當現金</t>
  </si>
  <si>
    <t>Cash &amp; Claims on Other Banks</t>
  </si>
  <si>
    <t>Securities Purchased under R/S</t>
  </si>
  <si>
    <t>Equity Investment, Equity Method</t>
  </si>
  <si>
    <t>附賣回票券及債券投資</t>
  </si>
  <si>
    <t>現金及存拆放銀行同業</t>
  </si>
  <si>
    <t>持有至到期日金融資產</t>
  </si>
  <si>
    <t>採權益法之股權投資</t>
  </si>
  <si>
    <t>Financial Liabilities at Fair Value through Profit or Loss</t>
  </si>
  <si>
    <t>Due to the Other Banks</t>
  </si>
  <si>
    <t>Securities Sold under R/P</t>
  </si>
  <si>
    <t>附買回票券及債券負債</t>
  </si>
  <si>
    <t>銀行暨同業透支及拆借</t>
  </si>
  <si>
    <t>附買回票券
及債券負債</t>
  </si>
  <si>
    <t>資產別</t>
  </si>
  <si>
    <r>
      <t>　</t>
    </r>
    <r>
      <rPr>
        <sz val="9"/>
        <rFont val="Times New Roman"/>
        <charset val="0"/>
        <color indexed="8"/>
      </rPr>
      <t>by Asset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</si>
  <si>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</si>
  <si>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  <color indexed="8"/>
      </rPr>
      <t>#</t>
    </r>
    <r>
      <rPr>
        <sz val="10"/>
        <rFont val="標楷體"/>
        <charset val="136"/>
        <color indexed="8"/>
      </rPr>
      <t>係金融控股公司之子公司。</t>
    </r>
  </si>
  <si>
    <t>華南商業銀行　　　　#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</si>
  <si>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</si>
  <si>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</si>
  <si>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</t>
    </r>
  </si>
  <si>
    <r>
      <t>10-1</t>
    </r>
    <r>
      <rPr>
        <sz val="18"/>
        <rFont val="標楷體"/>
        <charset val="136"/>
        <color indexed="8"/>
      </rPr>
      <t>　金融機構資產負債簡表（續八）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</si>
  <si>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</si>
  <si>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金融機構資產負債簡表（續九）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</si>
  <si>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</si>
  <si>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Hua Nan Commercial Bank, Ltd.</t>
  </si>
  <si>
    <r>
      <t>10-1</t>
    </r>
    <r>
      <rPr>
        <sz val="18"/>
        <rFont val="標楷體"/>
        <charset val="136"/>
        <color indexed="8"/>
      </rPr>
      <t>　金融機構資產負債簡表（續四）</t>
    </r>
  </si>
  <si>
    <r>
      <t>10-1</t>
    </r>
    <r>
      <rPr>
        <sz val="18"/>
        <rFont val="標楷體"/>
        <charset val="136"/>
        <color indexed="8"/>
      </rPr>
      <t>　金融機構資產負債簡表（續一）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</si>
  <si>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Cont.1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</si>
  <si>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金融機構資產負債簡表（續二）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</si>
  <si>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Cont.2</t>
    </r>
    <r>
      <rPr>
        <sz val="18"/>
        <rFont val="細明體"/>
        <charset val="136"/>
        <color indexed="8"/>
      </rPr>
      <t>）</t>
    </r>
  </si>
  <si>
    <t>臺灣中小企業銀行</t>
  </si>
  <si>
    <t>The Export-Import Bank of The Republic of China</t>
  </si>
  <si>
    <r>
      <t>10-1</t>
    </r>
    <r>
      <rPr>
        <sz val="18"/>
        <rFont val="標楷體"/>
        <charset val="136"/>
        <color indexed="8"/>
      </rPr>
      <t>　金融機構資產負債簡表（續三）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</si>
  <si>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細明體"/>
        <charset val="136"/>
        <color indexed="8"/>
      </rPr>
      <t>）</t>
    </r>
  </si>
  <si>
    <t>瑞興商業銀行</t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</si>
  <si>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</si>
  <si>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金融機構資產負債簡表（續五）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</si>
  <si>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細明體"/>
        <charset val="136"/>
        <color indexed="8"/>
      </rPr>
      <t>）</t>
    </r>
  </si>
  <si>
    <t>Taiwan Business Bank</t>
  </si>
  <si>
    <r>
      <t>10-1</t>
    </r>
    <r>
      <rPr>
        <sz val="18"/>
        <rFont val="標楷體"/>
        <charset val="136"/>
        <color indexed="8"/>
      </rPr>
      <t>　金融機構資產負債簡表（續六）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</si>
  <si>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細明體"/>
        <charset val="136"/>
        <color indexed="8"/>
      </rPr>
      <t>）</t>
    </r>
  </si>
  <si>
    <t>三信商業銀行</t>
  </si>
  <si>
    <t>Taipei Star Bank</t>
  </si>
  <si>
    <r>
      <t>10-1</t>
    </r>
    <r>
      <rPr>
        <sz val="18"/>
        <rFont val="標楷體"/>
        <charset val="136"/>
        <color indexed="8"/>
      </rPr>
      <t>　金融機構資產負債簡表（續七）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</si>
  <si>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細明體"/>
        <charset val="136"/>
        <color indexed="8"/>
      </rPr>
      <t>）</t>
    </r>
  </si>
  <si>
    <t>玉山商業銀行　　　　#</t>
  </si>
  <si>
    <t>Cota Bank</t>
  </si>
  <si>
    <t>中國信託商業銀行　　#</t>
  </si>
  <si>
    <t>E.Sun Commercial Bank, Ltd.</t>
  </si>
  <si>
    <t>Mizuho Bank Ltd.</t>
  </si>
  <si>
    <t>CTBC Bank Co., Ltd.</t>
  </si>
  <si>
    <t>Deposit Replaced  by the Taiwan Post Co.</t>
  </si>
  <si>
    <t>Bank Debentures</t>
  </si>
  <si>
    <t>新加坡大華銀行</t>
  </si>
  <si>
    <t>United Overseas Bank</t>
  </si>
  <si>
    <r>
      <t xml:space="preserve">央行、同業存款
</t>
    </r>
    <r>
      <rPr>
        <sz val="9"/>
        <rFont val="Times New Roman"/>
        <charset val="0"/>
        <color indexed="8"/>
      </rPr>
      <t>(</t>
    </r>
    <r>
      <rPr>
        <sz val="9"/>
        <rFont val="標楷體"/>
        <charset val="136"/>
        <color indexed="8"/>
      </rPr>
      <t>含郵匯轉存</t>
    </r>
    <r>
      <rPr>
        <sz val="9"/>
        <rFont val="Times New Roman"/>
        <charset val="0"/>
        <color indexed="8"/>
      </rPr>
      <t>)</t>
    </r>
    <r>
      <rPr>
        <sz val="9"/>
        <rFont val="標楷體"/>
        <charset val="136"/>
        <color indexed="8"/>
      </rPr>
      <t>及融資</t>
    </r>
  </si>
  <si>
    <t>總行及國外
聯行拆放</t>
  </si>
  <si>
    <t>權益
調整數</t>
  </si>
  <si>
    <t xml:space="preserve">Due to Head Office &amp; other Overseas Branches </t>
  </si>
  <si>
    <t>Working Capital</t>
  </si>
  <si>
    <t>Due Adjustment</t>
  </si>
  <si>
    <r>
      <t>10-1</t>
    </r>
    <r>
      <rPr>
        <sz val="18"/>
        <rFont val="標楷體"/>
        <charset val="136"/>
        <color indexed="8"/>
      </rPr>
      <t>　金融機構資產負債簡表（續十）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</si>
  <si>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</si>
  <si>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金融機構資產負債簡表（續十一）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</si>
  <si>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Cont.11</t>
    </r>
    <r>
      <rPr>
        <sz val="18"/>
        <rFont val="標楷體"/>
        <charset val="136"/>
        <color indexed="8"/>
      </rPr>
      <t>）</t>
    </r>
  </si>
  <si>
    <t>日商三菱日聯銀行</t>
  </si>
  <si>
    <t>Oversea-Chinese Banking Corporation Ltd.</t>
  </si>
  <si>
    <r>
      <t>10-1</t>
    </r>
    <r>
      <rPr>
        <sz val="18"/>
        <rFont val="標楷體"/>
        <charset val="136"/>
        <color indexed="8"/>
      </rPr>
      <t>　金融機構資產負債簡表（續十二）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</si>
  <si>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Cont.12</t>
    </r>
    <r>
      <rPr>
        <sz val="18"/>
        <rFont val="標楷體"/>
        <charset val="136"/>
        <color indexed="8"/>
      </rPr>
      <t>）</t>
    </r>
  </si>
  <si>
    <t>澳商澳盛銀行</t>
  </si>
  <si>
    <t>MUFG Bank</t>
  </si>
  <si>
    <r>
      <t>10-1</t>
    </r>
    <r>
      <rPr>
        <sz val="18"/>
        <rFont val="標楷體"/>
        <charset val="136"/>
        <color indexed="8"/>
      </rPr>
      <t>　金融機構資產負債簡表（續十三）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</si>
  <si>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Cont.13</t>
    </r>
    <r>
      <rPr>
        <sz val="18"/>
        <rFont val="標楷體"/>
        <charset val="136"/>
        <color indexed="8"/>
      </rPr>
      <t>）</t>
    </r>
  </si>
  <si>
    <t>大陸商中國銀行</t>
  </si>
  <si>
    <t>ANZ Signature Priority Banking</t>
  </si>
  <si>
    <r>
      <t>10-1</t>
    </r>
    <r>
      <rPr>
        <sz val="18"/>
        <rFont val="標楷體"/>
        <charset val="136"/>
        <color indexed="8"/>
      </rPr>
      <t>　金融機構資產負債簡表（續十七）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</si>
  <si>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</si>
  <si>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</si>
  <si>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金融機構資產負債簡表（續十九）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</si>
  <si>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</si>
  <si>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t>資料來源：金融機構申報資料。</t>
  </si>
  <si>
    <t>不動產</t>
  </si>
  <si>
    <t>及設備</t>
  </si>
  <si>
    <t>透過損益按公允價值衡量之金融資產</t>
  </si>
  <si>
    <r>
      <t xml:space="preserve">權益 </t>
    </r>
    <r>
      <rPr>
        <sz val="8"/>
        <rFont val="Times New Roman"/>
        <charset val="0"/>
        <color indexed="8"/>
      </rPr>
      <t>Equities</t>
    </r>
  </si>
  <si>
    <t xml:space="preserve">         負債及權益</t>
  </si>
  <si>
    <t>透過損益按公允價值衡量之金融負債</t>
  </si>
  <si>
    <r>
      <t xml:space="preserve">權益 </t>
    </r>
    <r>
      <rPr>
        <sz val="9"/>
        <rFont val="Times New Roman"/>
        <charset val="0"/>
        <color indexed="8"/>
      </rPr>
      <t>Equities</t>
    </r>
  </si>
  <si>
    <t>負債及
權益</t>
  </si>
  <si>
    <r>
      <t>10-1</t>
    </r>
    <r>
      <rPr>
        <sz val="18"/>
        <rFont val="標楷體"/>
        <charset val="136"/>
        <color indexed="8"/>
      </rPr>
      <t>　金融機構資產負債簡表（續二十一完）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</si>
  <si>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 End</t>
    </r>
    <r>
      <rPr>
        <sz val="18"/>
        <rFont val="標楷體"/>
        <charset val="136"/>
        <color indexed="8"/>
      </rPr>
      <t>）</t>
    </r>
  </si>
  <si>
    <r>
      <t>（5）信用合作社</t>
    </r>
    <r>
      <rPr>
        <sz val="12"/>
        <rFont val="Times New Roman"/>
        <charset val="0"/>
        <color indexed="8"/>
      </rPr>
      <t xml:space="preserve"> Credit Cooperatives</t>
    </r>
  </si>
  <si>
    <r>
      <t>10-1</t>
    </r>
    <r>
      <rPr>
        <sz val="18"/>
        <rFont val="標楷體"/>
        <charset val="136"/>
        <color indexed="8"/>
      </rPr>
      <t>　金融機構資產負債簡表（續二十）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</si>
  <si>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</si>
  <si>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金融機構資產負債簡表（續十八）</t>
    </r>
  </si>
  <si>
    <t>新北市淡水信用合作社</t>
  </si>
  <si>
    <t>台北市第五信用合作社</t>
  </si>
  <si>
    <t>台中市第二信用合作社</t>
  </si>
  <si>
    <t>The Tamsui Credit Cooperative</t>
  </si>
  <si>
    <t>彰化縣鹿港信用合作社</t>
  </si>
  <si>
    <t>The Second Credit Cooperative of Taichung</t>
  </si>
  <si>
    <t>花蓮第二信用合作社</t>
  </si>
  <si>
    <t>The Credit Cooperative of Lu Kang</t>
  </si>
  <si>
    <t>Hualien 2Nd Credit Cooperative</t>
  </si>
  <si>
    <r>
      <t>（4）票券金融公司</t>
    </r>
    <r>
      <rPr>
        <sz val="12"/>
        <rFont val="Times New Roman"/>
        <charset val="0"/>
        <color indexed="8"/>
      </rPr>
      <t xml:space="preserve"> Bills Finance Companies</t>
    </r>
  </si>
  <si>
    <t>台灣票券金融公司</t>
  </si>
  <si>
    <t>兆豐票券金融公司　　#</t>
  </si>
  <si>
    <t>The Fifth Credit Cooperation of Taipei</t>
  </si>
  <si>
    <t>Taiwan Finance Corp.</t>
  </si>
  <si>
    <r>
      <t>10-1</t>
    </r>
    <r>
      <rPr>
        <sz val="18"/>
        <rFont val="標楷體"/>
        <charset val="136"/>
        <color indexed="8"/>
      </rPr>
      <t>　金融機構資產負債簡表（續十六）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</si>
  <si>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</si>
  <si>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金融機構資產負債簡表（續十五）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</si>
  <si>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</si>
  <si>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（2）外國銀行在臺分行（含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</si>
  <si>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（1）本國銀行（全行）</t>
    </r>
    <r>
      <rPr>
        <sz val="12"/>
        <rFont val="Times New Roman"/>
        <charset val="0"/>
        <color indexed="8"/>
      </rPr>
      <t>Domestic Banks (All Branches)</t>
    </r>
  </si>
  <si>
    <r>
      <t>10-1</t>
    </r>
    <r>
      <rPr>
        <sz val="18"/>
        <rFont val="標楷體"/>
        <charset val="136"/>
        <color indexed="8"/>
      </rPr>
      <t>　金融機構資產負債簡表（續十四）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</si>
  <si>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Cont.14</t>
    </r>
    <r>
      <rPr>
        <sz val="18"/>
        <rFont val="標楷體"/>
        <charset val="136"/>
        <color indexed="8"/>
      </rPr>
      <t>）</t>
    </r>
  </si>
  <si>
    <r>
      <t xml:space="preserve">（3）大陸地區銀行在臺分行 </t>
    </r>
    <r>
      <rPr>
        <sz val="12"/>
        <rFont val="Times New Roman"/>
        <charset val="0"/>
        <color indexed="8"/>
      </rPr>
      <t>Local Branches of Mainland Chinese Banks</t>
    </r>
  </si>
  <si>
    <t>Mega Bills Finance Co., Ltd.</t>
  </si>
  <si>
    <t>Bank of China Limited</t>
  </si>
  <si>
    <t>說　　明：本表自102年1月起包含大陸地區銀行在臺分行資料。</t>
  </si>
  <si>
    <t>Discount and Loans</t>
  </si>
  <si>
    <t>Reserve
Fund</t>
  </si>
  <si>
    <t>Capital
Stock</t>
  </si>
  <si>
    <r>
      <t xml:space="preserve">信合社別 
</t>
    </r>
    <r>
      <rPr>
        <sz val="9"/>
        <rFont val="Times New Roman"/>
        <charset val="0"/>
        <color indexed="8"/>
      </rPr>
      <t>by Credit Cooperative</t>
    </r>
  </si>
  <si>
    <t>Other
Assets</t>
  </si>
  <si>
    <t>Property
and Equipment</t>
  </si>
  <si>
    <t>貼現及
放款</t>
  </si>
  <si>
    <t>存放央行及
拆借銀行同業</t>
  </si>
  <si>
    <t>應收
款項</t>
  </si>
  <si>
    <t>其他
資產</t>
  </si>
  <si>
    <t>備供出售
金融資產</t>
  </si>
  <si>
    <t>Deposits and
Remittances</t>
  </si>
  <si>
    <t>Total
Assets</t>
  </si>
  <si>
    <t>其他
負債</t>
  </si>
  <si>
    <t>Amounts
Payable</t>
  </si>
  <si>
    <t>透過其他綜合損益按公允價值衡量之金融資產</t>
  </si>
  <si>
    <t>Financial Assets Measured at Fair Value through Other Comprehensive Income</t>
  </si>
  <si>
    <t>按攤銷後成本衡量之債務工具投資</t>
  </si>
  <si>
    <t>Debt Instrument Investments Measured at Amortized Cost</t>
  </si>
  <si>
    <t>透支、貼現及放款</t>
  </si>
  <si>
    <t>專撥營業資金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</si>
  <si>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</si>
  <si>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</si>
  <si>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</si>
  <si>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</si>
  <si>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</si>
  <si>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</si>
  <si>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</si>
  <si>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</si>
  <si>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</si>
  <si>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</si>
  <si>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</si>
  <si>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</si>
  <si>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</si>
  <si>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</si>
  <si>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</si>
  <si>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</si>
  <si>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</si>
  <si>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</si>
  <si>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</si>
  <si>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</si>
  <si>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</si>
  <si>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</si>
  <si>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</si>
  <si>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王道商業銀行</t>
  </si>
  <si>
    <t>O-Bank Co., Ltd.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</si>
  <si>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</si>
  <si>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</si>
  <si>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</si>
  <si>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</si>
  <si>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</si>
  <si>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</si>
  <si>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</si>
  <si>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</si>
  <si>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</si>
  <si>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</si>
  <si>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</si>
  <si>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</si>
  <si>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</si>
  <si>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</si>
  <si>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</si>
  <si>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</si>
  <si>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</si>
  <si>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</si>
  <si>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</si>
  <si>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</si>
  <si>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</si>
  <si>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</si>
  <si>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</si>
  <si>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</si>
  <si>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</si>
  <si>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</si>
  <si>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</si>
  <si>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</si>
  <si>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</si>
  <si>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</si>
  <si>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</si>
  <si>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</si>
  <si>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</si>
  <si>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</si>
  <si>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</si>
  <si>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</si>
  <si>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</si>
  <si>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</si>
  <si>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</si>
  <si>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</si>
  <si>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</si>
  <si>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</si>
  <si>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</si>
  <si>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</si>
  <si>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</si>
  <si>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</si>
  <si>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</si>
  <si>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</si>
  <si>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</si>
  <si>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</si>
  <si>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</si>
  <si>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</si>
  <si>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</si>
  <si>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</si>
  <si>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</si>
  <si>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</si>
  <si>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</si>
  <si>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</si>
  <si>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</si>
  <si>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</si>
  <si>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</si>
  <si>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</si>
  <si>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</si>
  <si>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</si>
  <si>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</si>
  <si>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</si>
  <si>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</si>
  <si>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</si>
  <si>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</si>
  <si>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</si>
  <si>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</si>
  <si>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</si>
  <si>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</si>
  <si>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</si>
  <si>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法商法國外貿銀行</t>
  </si>
  <si>
    <t>Natixis Bank</t>
  </si>
  <si>
    <t>印尼商印尼人民銀行</t>
  </si>
  <si>
    <t>PT Bank Rakyat Indonesia (Persero) Tbk.</t>
  </si>
  <si>
    <t>韓商韓亞銀行</t>
  </si>
  <si>
    <t>KEB Hana Bank</t>
  </si>
  <si>
    <t>大陸商交通銀行</t>
  </si>
  <si>
    <t>Bank of Communications Co., Ltd.</t>
  </si>
  <si>
    <t>大陸商中國建設銀行</t>
  </si>
  <si>
    <t>China Construction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</si>
  <si>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</si>
  <si>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</si>
  <si>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</si>
  <si>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</si>
  <si>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</si>
  <si>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</si>
  <si>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</si>
  <si>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</si>
  <si>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</si>
  <si>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</si>
  <si>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</si>
  <si>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</si>
  <si>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</si>
  <si>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</si>
  <si>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</si>
  <si>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</si>
  <si>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</si>
  <si>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</si>
  <si>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</si>
  <si>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</si>
  <si>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</si>
  <si>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</si>
  <si>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</si>
  <si>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</si>
  <si>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</si>
  <si>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</si>
  <si>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彰化第一信用合作社</t>
  </si>
  <si>
    <t>The First Credit Cooperative of Changhua</t>
  </si>
  <si>
    <t>彰化第五信用合作社</t>
  </si>
  <si>
    <t>The Fifth Credit  Cooperative of Changhua</t>
  </si>
  <si>
    <t>彰化第六信用合作社</t>
  </si>
  <si>
    <t>The Sixth Credit  Cooperative of Chunghua</t>
  </si>
  <si>
    <t>彰化第十信用合作社</t>
  </si>
  <si>
    <t>The Tenth Credit Cooperative of Changhua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</si>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</sst>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\-###,###,###,##0;&quot;             －&quot;"/>
    <numFmt numFmtId="178" formatCode="\-##,###,###,##0"/>
    <numFmt numFmtId="179" formatCode="[$€-2]\ #,##0.00_);[Red]\([$€-2]\ #,##0.00\)"/>
    <numFmt numFmtId="180" formatCode="###,###,###,##0;-###,###,###,##0;&quot;－&quot;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新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18"/>
      <name val="細明體"/>
      <charset val="136"/>
      <color indexed="8"/>
    </font>
    <font>
      <sz val="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9.5"/>
      <name val="標楷體"/>
      <charset val="0"/>
      <color indexed="8"/>
    </font>
    <font>
      <b/>
      <sz val="9.5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.5"/>
      <name val="標楷體"/>
      <charset val="136"/>
      <color indexed="8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sz val="10"/>
      <name val="Times New Roman"/>
      <charset val="136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5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1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0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right" vertical="center"/>
    </xf>
    <xf xxid="66" numFmtId="0" fontId="3" fillId="2" borderId="11" xfId="0" applyAlignment="1" applyBorder="1" applyFont="1" applyNumberFormat="1" applyFill="1" applyProtection="1">
      <alignment horizontal="center" vertic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3" fontId="5" fillId="2" borderId="0" xfId="0" applyAlignment="1" applyBorder="1" applyFont="1" applyNumberFormat="1" applyFill="1" applyProtection="1">
      <alignment vertical="center"/>
    </xf>
    <xf xxid="69" numFmtId="0" fontId="3" fillId="2" borderId="10" xfId="0" applyAlignment="1" applyBorder="1" applyFont="1" applyNumberFormat="1" applyFill="1" applyProtection="1">
      <alignment horizontal="center"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6" fillId="2" borderId="0" xfId="0" applyAlignment="1" applyBorder="1" applyFont="1" applyNumberFormat="1" applyFill="1" applyProtection="1">
      <alignment horizontal="right" vertical="center"/>
    </xf>
    <xf xxid="72" numFmtId="0" fontId="7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>
      <alignment horizontal="right" vertical="center"/>
    </xf>
    <xf xxid="74" numFmtId="3" fontId="3" fillId="2" borderId="0" xfId="0" applyAlignment="1" applyBorder="1" applyFont="1" applyNumberFormat="1" applyFill="1" applyProtection="1">
      <alignment vertical="center"/>
    </xf>
    <xf xxid="75" numFmtId="0" fontId="3" fillId="2" borderId="12" xfId="0" applyAlignment="1" applyBorder="1" applyFont="1" applyNumberFormat="1" applyFill="1" applyProtection="1">
      <alignment horizontal="center" vertical="center"/>
    </xf>
    <xf xxid="76" numFmtId="0" fontId="3" fillId="2" borderId="13" xfId="0" applyAlignment="1" applyBorder="1" applyFont="1" applyNumberFormat="1" applyFill="1" applyProtection="1">
      <alignment horizontal="center" vertical="center"/>
    </xf>
    <xf xxid="77" numFmtId="0" fontId="3" fillId="2" borderId="14" xfId="0" applyAlignment="1" applyBorder="1" applyFont="1" applyNumberFormat="1" applyFill="1" applyProtection="1">
      <alignment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3" fillId="2" borderId="13" xfId="0" applyAlignment="1" applyBorder="1" applyFont="1" applyNumberFormat="1" applyFill="1" applyProtection="1">
      <alignment vertical="center"/>
    </xf>
    <xf xxid="80" numFmtId="0" fontId="9" fillId="2" borderId="0" xfId="0" applyAlignment="1" applyBorder="1" applyFont="1" applyNumberFormat="1" applyFill="1" applyProtection="1">
      <alignment horizontal="center" vertical="center"/>
    </xf>
    <xf xxid="81" numFmtId="0" fontId="9" fillId="2" borderId="15" xfId="0" applyAlignment="1" applyBorder="1" applyFont="1" applyNumberFormat="1" applyFill="1" applyProtection="1">
      <alignment horizontal="center" vertical="center"/>
    </xf>
    <xf xxid="82" numFmtId="0" fontId="9" fillId="2" borderId="16" xfId="0" applyAlignment="1" applyBorder="1" applyFont="1" applyNumberFormat="1" applyFill="1" applyProtection="1">
      <alignment horizontal="center" vertical="center"/>
    </xf>
    <xf xxid="83" numFmtId="0" fontId="9" fillId="2" borderId="13" xfId="0" applyAlignment="1" applyBorder="1" applyFont="1" applyNumberFormat="1" applyFill="1" applyProtection="1">
      <alignment horizontal="right" vertical="top"/>
    </xf>
    <xf xxid="84" numFmtId="0" fontId="3" fillId="2" borderId="17" xfId="0" applyAlignment="1" applyBorder="1" applyFont="1" applyNumberFormat="1" applyFill="1" applyProtection="1">
      <alignment horizontal="center" vertical="center"/>
    </xf>
    <xf xxid="85" numFmtId="3" fontId="3" fillId="2" borderId="18" xfId="0" applyAlignment="1" applyBorder="1" applyFont="1" applyNumberFormat="1" applyFill="1" applyProtection="1">
      <alignment horizontal="center" vertical="center"/>
    </xf>
    <xf xxid="86" numFmtId="0" fontId="9" fillId="2" borderId="15" xfId="0" applyAlignment="1" applyBorder="1" applyFont="1" applyNumberFormat="1" applyFill="1" applyProtection="1">
      <alignment vertical="center"/>
    </xf>
    <xf xxid="87" numFmtId="0" fontId="5" fillId="2" borderId="0" xfId="0" applyAlignment="1" applyBorder="1" applyFont="1" applyNumberFormat="1" applyFill="1" applyProtection="1">
      <alignment horizontal="center" vertical="center"/>
    </xf>
    <xf xxid="88" numFmtId="0" fontId="15" fillId="2" borderId="0" xfId="0" applyAlignment="1" applyBorder="1" applyFont="1" applyNumberFormat="1" applyFill="1" applyProtection="1">
      <alignment horizontal="center" vertical="center"/>
    </xf>
    <xf xxid="89" numFmtId="0" fontId="3" fillId="2" borderId="19" xfId="0" applyAlignment="1" applyBorder="1" applyFont="1" applyNumberFormat="1" applyFill="1" applyProtection="1">
      <alignment horizontal="center" vertical="center"/>
    </xf>
    <xf xxid="90" numFmtId="0" fontId="3" fillId="2" borderId="18" xfId="0" applyAlignment="1" applyBorder="1" applyFont="1" applyNumberFormat="1" applyFill="1" applyProtection="1">
      <alignment horizontal="center" vertical="center"/>
    </xf>
    <xf xxid="91" numFmtId="0" fontId="3" fillId="2" borderId="12" xfId="0" applyAlignment="1" applyBorder="1" applyFont="1" applyNumberFormat="1" applyFill="1" applyProtection="1">
      <alignment horizontal="center" vertical="center" wrapText="1"/>
    </xf>
    <xf xxid="92" numFmtId="0" fontId="3" fillId="2" borderId="14" xfId="0" applyAlignment="1" applyBorder="1" applyFont="1" applyNumberFormat="1" applyFill="1" applyProtection="1">
      <alignment horizontal="center" vertical="center" wrapText="1"/>
    </xf>
    <xf xxid="93" numFmtId="0" fontId="5" fillId="2" borderId="13" xfId="0" applyAlignment="1" applyBorder="1" applyFont="1" applyNumberFormat="1" applyFill="1" applyProtection="1">
      <alignment horizontal="right" vertical="center"/>
    </xf>
    <xf xxid="94" numFmtId="0" fontId="9" fillId="2" borderId="14" xfId="0" applyAlignment="1" applyBorder="1" applyFont="1" applyNumberFormat="1" applyFill="1" applyProtection="1">
      <alignment horizontal="center" vertical="center" wrapText="1"/>
    </xf>
    <xf xxid="95" numFmtId="0" fontId="3" fillId="2" borderId="20" xfId="0" applyAlignment="1" applyBorder="1" applyFont="1" applyNumberFormat="1" applyFill="1" applyProtection="1">
      <alignment horizontal="center" vertical="center" wrapText="1"/>
    </xf>
    <xf xxid="96" numFmtId="0" fontId="3" fillId="2" borderId="21" xfId="0" applyAlignment="1" applyBorder="1" applyFont="1" applyNumberFormat="1" applyFill="1" applyProtection="1">
      <alignment horizontal="center" vertical="center" wrapText="1"/>
    </xf>
    <xf xxid="97" numFmtId="0" fontId="3" fillId="2" borderId="22" xfId="0" applyAlignment="1" applyBorder="1" applyFont="1" applyNumberFormat="1" applyFill="1" applyProtection="1">
      <alignment horizontal="center" vertical="center" wrapText="1"/>
    </xf>
    <xf xxid="98" numFmtId="0" fontId="3" fillId="2" borderId="23" xfId="0" applyAlignment="1" applyBorder="1" applyFont="1" applyNumberFormat="1" applyFill="1" applyProtection="1">
      <alignment horizontal="center" vertical="center" wrapText="1"/>
    </xf>
    <xf xxid="99" numFmtId="0" fontId="2" fillId="2" borderId="16" xfId="0" applyAlignment="1" applyBorder="1" applyFont="1" applyNumberFormat="1" applyFill="1" applyProtection="1">
      <alignment horizontal="center" vertical="center"/>
    </xf>
    <xf xxid="100" numFmtId="0" fontId="3" fillId="2" borderId="0" xfId="0" applyAlignment="1" applyBorder="1" applyFont="1" applyNumberFormat="1" applyFill="1" applyProtection="1">
      <alignment horizontal="right" vertical="center"/>
    </xf>
    <xf xxid="101" numFmtId="0" fontId="16" fillId="2" borderId="0" xfId="0" applyAlignment="1" applyBorder="1" applyFont="1" applyNumberFormat="1" applyFill="1" applyProtection="1">
      <alignment vertical="center"/>
    </xf>
    <xf xxid="102" numFmtId="0" fontId="9" fillId="2" borderId="17" xfId="0" applyAlignment="1" applyBorder="1" applyFont="1" applyNumberFormat="1" applyFill="1" applyProtection="1">
      <alignment vertical="center"/>
    </xf>
    <xf xxid="103" numFmtId="0" fontId="5" fillId="2" borderId="17" xfId="0" applyAlignment="1" applyBorder="1" applyFont="1" applyNumberFormat="1" applyFill="1" applyProtection="1">
      <alignment vertical="center"/>
    </xf>
    <xf xxid="104" numFmtId="0" fontId="5" fillId="2" borderId="24" xfId="0" applyAlignment="1" applyBorder="1" applyFont="1" applyNumberFormat="1" applyFill="1" applyProtection="1">
      <alignment vertical="center" shrinkToFit="1"/>
    </xf>
    <xf xxid="105" numFmtId="0" fontId="5" fillId="2" borderId="15" xfId="0" applyAlignment="1" applyBorder="1" applyFont="1" applyNumberFormat="1" applyFill="1" applyProtection="1">
      <alignment vertical="center" shrinkToFit="1"/>
    </xf>
    <xf xxid="106" numFmtId="0" fontId="5" fillId="2" borderId="13" xfId="0" applyAlignment="1" applyBorder="1" applyFont="1" applyNumberFormat="1" applyFill="1" applyProtection="1">
      <alignment vertical="center" shrinkToFit="1"/>
    </xf>
    <xf xxid="107" numFmtId="0" fontId="5" fillId="2" borderId="13" xfId="0" applyAlignment="1" applyBorder="1" applyFont="1" applyNumberFormat="1" applyFill="1" applyProtection="1">
      <alignment vertical="center"/>
    </xf>
    <xf xxid="108" numFmtId="0" fontId="19" fillId="2" borderId="25" xfId="0" applyAlignment="1" applyBorder="1" applyFont="1" applyNumberFormat="1" applyFill="1" applyProtection="1">
      <alignment horizontal="center" vertical="center" wrapText="1"/>
    </xf>
    <xf xxid="109" numFmtId="3" fontId="19" fillId="2" borderId="26" xfId="0" applyAlignment="1" applyBorder="1" applyFont="1" applyNumberFormat="1" applyFill="1" applyProtection="1">
      <alignment horizontal="center" vertical="center" wrapText="1"/>
    </xf>
    <xf xxid="110" numFmtId="0" fontId="19" fillId="2" borderId="15" xfId="0" applyAlignment="1" applyBorder="1" applyFont="1" applyNumberFormat="1" applyFill="1" applyProtection="1">
      <alignment horizontal="center" vertical="center"/>
    </xf>
    <xf xxid="111" numFmtId="0" fontId="19" fillId="2" borderId="15" xfId="0" applyAlignment="1" applyBorder="1" applyFont="1" applyNumberFormat="1" applyFill="1" applyProtection="1">
      <alignment horizontal="center" vertical="center" wrapText="1"/>
    </xf>
    <xf xxid="112" numFmtId="3" fontId="19" fillId="2" borderId="16" xfId="0" applyAlignment="1" applyBorder="1" applyFont="1" applyNumberFormat="1" applyFill="1" applyProtection="1">
      <alignment horizontal="center" vertical="center" wrapText="1"/>
    </xf>
    <xf xxid="113" numFmtId="0" fontId="9" fillId="2" borderId="17" xfId="0" applyAlignment="1" applyBorder="1" applyFont="1" applyNumberFormat="1" applyFill="1" applyProtection="1">
      <alignment horizontal="left" vertical="center"/>
    </xf>
    <xf xxid="114" numFmtId="0" fontId="5" fillId="2" borderId="17" xfId="0" applyAlignment="1" applyBorder="1" applyFont="1" applyNumberFormat="1" applyFill="1" applyProtection="1">
      <alignment horizontal="left" vertical="center"/>
    </xf>
    <xf xxid="115" numFmtId="0" fontId="12" fillId="2" borderId="17" xfId="0" applyAlignment="1" applyBorder="1" applyFont="1" applyNumberFormat="1" applyFill="1" applyProtection="1">
      <alignment horizontal="left" vertical="center"/>
    </xf>
    <xf xxid="116" numFmtId="0" fontId="3" fillId="2" borderId="17" xfId="0" applyAlignment="1" applyBorder="1" applyFont="1" applyNumberFormat="1" applyFill="1" applyProtection="1">
      <alignment horizontal="left" vertical="center"/>
    </xf>
    <xf xxid="117" numFmtId="0" fontId="5" fillId="2" borderId="24" xfId="0" applyAlignment="1" applyBorder="1" applyFont="1" applyNumberFormat="1" applyFill="1" applyProtection="1">
      <alignment horizontal="left" vertical="center" shrinkToFit="1"/>
    </xf>
    <xf xxid="118" numFmtId="0" fontId="5" fillId="2" borderId="15" xfId="0" applyAlignment="1" applyBorder="1" applyFont="1" applyNumberFormat="1" applyFill="1" applyProtection="1">
      <alignment horizontal="left" vertical="center" shrinkToFit="1"/>
    </xf>
    <xf xxid="119" numFmtId="0" fontId="3" fillId="2" borderId="24" xfId="0" applyAlignment="1" applyBorder="1" applyFont="1" applyNumberFormat="1" applyFill="1" applyProtection="1">
      <alignment horizontal="left" vertical="center" shrinkToFit="1"/>
    </xf>
    <xf xxid="120" numFmtId="0" fontId="3" fillId="2" borderId="15" xfId="0" applyAlignment="1" applyBorder="1" applyFont="1" applyNumberFormat="1" applyFill="1" applyProtection="1">
      <alignment horizontal="left" vertical="center" shrinkToFit="1"/>
    </xf>
    <xf xxid="121" numFmtId="0" fontId="14" fillId="2" borderId="16" xfId="0" applyAlignment="1" applyBorder="1" applyFont="1" applyNumberFormat="1" applyFill="1" applyProtection="1">
      <alignment horizontal="left"/>
    </xf>
    <xf xxid="122" numFmtId="0" fontId="2" fillId="2" borderId="16" xfId="0" applyAlignment="1" applyBorder="1" applyFont="1" applyNumberFormat="1" applyFill="1" applyProtection="1">
      <alignment horizontal="left"/>
    </xf>
    <xf xxid="123" numFmtId="0" fontId="3" fillId="2" borderId="27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vertical="center" wrapText="1"/>
    </xf>
    <xf xxid="125" numFmtId="0" fontId="3" fillId="2" borderId="12" xfId="0" applyAlignment="1" applyBorder="1" applyFont="1" applyNumberFormat="1" applyFill="1" applyProtection="1">
      <alignment vertical="center"/>
    </xf>
    <xf xxid="126" numFmtId="0" fontId="3" fillId="2" borderId="28" xfId="0" applyAlignment="1" applyBorder="1" applyFont="1" applyNumberFormat="1" applyFill="1" applyProtection="1">
      <alignment vertical="center"/>
    </xf>
    <xf xxid="127" numFmtId="0" fontId="3" fillId="2" borderId="29" xfId="0" applyAlignment="1" applyBorder="1" applyFont="1" applyNumberFormat="1" applyFill="1" applyProtection="1">
      <alignment vertical="center"/>
    </xf>
    <xf xxid="128" numFmtId="0" fontId="19" fillId="2" borderId="29" xfId="0" applyAlignment="1" applyBorder="1" applyFont="1" applyNumberFormat="1" applyFill="1" applyProtection="1">
      <alignment horizontal="center" vertical="center" wrapText="1"/>
    </xf>
    <xf xxid="129" numFmtId="0" fontId="19" fillId="2" borderId="13" xfId="0" applyAlignment="1" applyBorder="1" applyFont="1" applyNumberFormat="1" applyFill="1" applyProtection="1">
      <alignment horizontal="center" vertical="center" wrapText="1"/>
    </xf>
    <xf xxid="130" numFmtId="0" fontId="19" fillId="2" borderId="26" xfId="0" applyAlignment="1" applyBorder="1" applyFont="1" applyNumberFormat="1" applyFill="1" applyProtection="1">
      <alignment horizontal="center" vertical="center" wrapText="1"/>
    </xf>
    <xf xxid="131" numFmtId="0" fontId="3" fillId="2" borderId="28" xfId="0" applyAlignment="1" applyBorder="1" applyFont="1" applyNumberFormat="1" applyFill="1" applyProtection="1">
      <alignment horizontal="center" vertical="center" wrapText="1"/>
    </xf>
    <xf xxid="132" numFmtId="0" fontId="3" fillId="2" borderId="10" xfId="0" applyAlignment="1" applyBorder="1" applyFont="1" applyNumberFormat="1" applyFill="1" applyProtection="1">
      <alignment horizontal="center" vertical="center" wrapText="1"/>
    </xf>
    <xf xxid="133" numFmtId="0" fontId="3" fillId="2" borderId="29" xfId="0" applyAlignment="1" applyBorder="1" applyFont="1" applyNumberFormat="1" applyFill="1" applyProtection="1">
      <alignment horizontal="center" vertical="center" wrapText="1"/>
    </xf>
    <xf xxid="134" numFmtId="0" fontId="3" fillId="2" borderId="13" xfId="0" applyAlignment="1" applyBorder="1" applyFont="1" applyNumberFormat="1" applyFill="1" applyProtection="1">
      <alignment horizontal="center" vertical="center" wrapText="1"/>
    </xf>
    <xf xxid="135" numFmtId="175" fontId="6" fillId="2" borderId="19" xfId="0" applyAlignment="1" applyBorder="1" applyFont="1" applyNumberFormat="1" applyFill="1" applyProtection="1">
      <alignment horizontal="right" vertical="center"/>
    </xf>
    <xf xxid="136" numFmtId="175" fontId="6" fillId="2" borderId="30" xfId="0" applyAlignment="1" applyBorder="1" applyFont="1" applyNumberFormat="1" applyFill="1" applyProtection="1">
      <alignment horizontal="right" vertical="center"/>
    </xf>
    <xf xxid="137" numFmtId="175" fontId="6" fillId="2" borderId="14" xfId="0" applyAlignment="1" applyBorder="1" applyFont="1" applyNumberFormat="1" applyFill="1" applyProtection="1">
      <alignment horizontal="right" vertical="center"/>
    </xf>
    <xf xxid="138" numFmtId="175" fontId="6" fillId="2" borderId="31" xfId="0" applyAlignment="1" applyBorder="1" applyFont="1" applyNumberFormat="1" applyFill="1" applyProtection="1">
      <alignment horizontal="right" vertical="center"/>
    </xf>
    <xf xxid="139" numFmtId="175" fontId="6" fillId="2" borderId="27" xfId="0" applyAlignment="1" applyBorder="1" applyFont="1" applyNumberFormat="1" applyFill="1" applyProtection="1">
      <alignment horizontal="right" vertical="center"/>
    </xf>
    <xf xxid="140" numFmtId="175" fontId="6" fillId="2" borderId="32" xfId="0" applyAlignment="1" applyBorder="1" applyFont="1" applyNumberFormat="1" applyFill="1" applyProtection="1">
      <alignment horizontal="right" vertical="center"/>
    </xf>
    <xf xxid="141" numFmtId="175" fontId="6" fillId="2" borderId="33" xfId="0" applyAlignment="1" applyBorder="1" applyFont="1" applyNumberFormat="1" applyFill="1" applyProtection="1">
      <alignment horizontal="right" vertical="center"/>
    </xf>
    <xf xxid="142" numFmtId="175" fontId="6" fillId="2" borderId="34" xfId="0" applyAlignment="1" applyBorder="1" applyFont="1" applyNumberFormat="1" applyFill="1" applyProtection="1">
      <alignment horizontal="right" vertical="center"/>
    </xf>
    <xf xxid="143" numFmtId="175" fontId="6" fillId="2" borderId="35" xfId="0" applyAlignment="1" applyBorder="1" applyFont="1" applyNumberFormat="1" applyFill="1" applyProtection="1">
      <alignment horizontal="right" vertical="center"/>
    </xf>
    <xf xxid="144" numFmtId="175" fontId="6" fillId="2" borderId="36" xfId="0" applyAlignment="1" applyBorder="1" applyFont="1" applyNumberFormat="1" applyFill="1" applyProtection="1">
      <alignment horizontal="right" vertical="center"/>
    </xf>
    <xf xxid="145" numFmtId="175" fontId="6" fillId="2" borderId="21" xfId="0" applyAlignment="1" applyBorder="1" applyFont="1" applyNumberFormat="1" applyFill="1" applyProtection="1">
      <alignment horizontal="right" vertical="center"/>
    </xf>
    <xf xxid="146" numFmtId="175" fontId="6" fillId="2" borderId="37" xfId="0" applyAlignment="1" applyBorder="1" applyFont="1" applyNumberFormat="1" applyFill="1" applyProtection="1">
      <alignment horizontal="right" vertical="center"/>
    </xf>
    <xf xxid="147" numFmtId="0" fontId="5" fillId="2" borderId="16" xfId="0" applyAlignment="1" applyBorder="1" applyFont="1" applyNumberFormat="1" applyFill="1" applyProtection="1">
      <alignment vertical="center"/>
    </xf>
    <xf xxid="148" numFmtId="175" fontId="6" fillId="2" borderId="12" xfId="0" applyAlignment="1" applyBorder="1" applyFont="1" applyNumberFormat="1" applyFill="1" applyProtection="1">
      <alignment horizontal="right" vertical="center"/>
    </xf>
    <xf xxid="149" numFmtId="175" fontId="6" fillId="2" borderId="38" xfId="0" applyAlignment="1" applyBorder="1" applyFont="1" applyNumberFormat="1" applyFill="1" applyProtection="1">
      <alignment horizontal="right" vertical="center"/>
    </xf>
    <xf xxid="150" numFmtId="175" fontId="6" fillId="2" borderId="20" xfId="0" applyAlignment="1" applyBorder="1" applyFont="1" applyNumberFormat="1" applyFill="1" applyProtection="1">
      <alignment horizontal="right" vertical="center"/>
    </xf>
    <xf xxid="151" numFmtId="175" fontId="6" fillId="2" borderId="39" xfId="0" applyAlignment="1" applyBorder="1" applyFont="1" applyNumberFormat="1" applyFill="1" applyProtection="1">
      <alignment horizontal="right" vertical="center"/>
    </xf>
    <xf xxid="152" numFmtId="0" fontId="3" fillId="2" borderId="28" xfId="0" applyAlignment="1" applyBorder="1" applyFont="1" applyNumberFormat="1" applyFill="1" applyProtection="1">
      <alignment horizontal="center" vertical="top"/>
    </xf>
    <xf xxid="153" numFmtId="0" fontId="3" fillId="2" borderId="11" xfId="0" applyAlignment="1" applyBorder="1" applyFont="1" applyNumberFormat="1" applyFill="1" applyProtection="1">
      <alignment horizontal="center" vertical="top"/>
    </xf>
    <xf xxid="154" numFmtId="0" fontId="3" fillId="2" borderId="29" xfId="0" applyAlignment="1" applyBorder="1" applyFont="1" applyNumberFormat="1" applyFill="1" applyProtection="1">
      <alignment horizontal="center" vertical="top"/>
    </xf>
    <xf xxid="155" numFmtId="0" fontId="3" fillId="2" borderId="0" xfId="0" applyAlignment="1" applyBorder="1" applyFont="1" applyNumberFormat="1" applyFill="1" applyProtection="1">
      <alignment horizontal="center" vertical="top"/>
    </xf>
    <xf xxid="156" numFmtId="175" fontId="6" fillId="2" borderId="40" xfId="0" applyAlignment="1" applyBorder="1" applyFont="1" applyNumberFormat="1" applyFill="1" applyProtection="1">
      <alignment horizontal="right" vertical="center"/>
    </xf>
    <xf xxid="157" numFmtId="175" fontId="6" fillId="2" borderId="41" xfId="0" applyAlignment="1" applyBorder="1" applyFont="1" applyNumberFormat="1" applyFill="1" applyProtection="1">
      <alignment horizontal="right" vertical="center"/>
    </xf>
    <xf xxid="158" numFmtId="175" fontId="6" fillId="2" borderId="42" xfId="0" applyAlignment="1" applyBorder="1" applyFont="1" applyNumberFormat="1" applyFill="1" applyProtection="1">
      <alignment horizontal="right" vertical="center"/>
    </xf>
    <xf xxid="159" numFmtId="175" fontId="6" fillId="2" borderId="17" xfId="0" applyAlignment="1" applyBorder="1" applyFont="1" applyNumberFormat="1" applyFill="1" applyProtection="1">
      <alignment horizontal="right" vertical="center"/>
    </xf>
    <xf xxid="160" numFmtId="175" fontId="6" fillId="2" borderId="43" xfId="0" applyAlignment="1" applyBorder="1" applyFont="1" applyNumberFormat="1" applyFill="1" applyProtection="1">
      <alignment horizontal="right" vertical="center"/>
    </xf>
    <xf xxid="161" numFmtId="175" fontId="6" fillId="2" borderId="24" xfId="0" applyAlignment="1" applyBorder="1" applyFont="1" applyNumberFormat="1" applyFill="1" applyProtection="1">
      <alignment horizontal="right" vertical="center"/>
    </xf>
    <xf xxid="162" numFmtId="0" fontId="19" fillId="2" borderId="14" xfId="0" applyAlignment="1" applyBorder="1" applyFont="1" applyNumberFormat="1" applyFill="1" applyProtection="1">
      <alignment horizontal="center" vertical="center" wrapText="1"/>
    </xf>
    <xf xxid="163" numFmtId="175" fontId="6" fillId="2" borderId="44" xfId="0" applyAlignment="1" applyBorder="1" applyFont="1" applyNumberFormat="1" applyFill="1" applyProtection="1">
      <alignment horizontal="right" vertical="center"/>
    </xf>
    <xf xxid="164" numFmtId="175" fontId="6" fillId="2" borderId="45" xfId="0" applyAlignment="1" applyBorder="1" applyFont="1" applyNumberFormat="1" applyFill="1" applyProtection="1">
      <alignment horizontal="right" vertical="center"/>
    </xf>
    <xf xxid="165" numFmtId="0" fontId="13" fillId="2" borderId="0" xfId="0" applyAlignment="1" applyBorder="1" applyFont="1" applyNumberFormat="1" applyFill="1" applyProtection="1">
      <alignment horizontal="center" vertical="center"/>
    </xf>
    <xf xxid="166" numFmtId="0" fontId="1" fillId="2" borderId="0" xfId="0" applyAlignment="1" applyBorder="1" applyFont="1" applyNumberFormat="1" applyFill="1" applyProtection="1">
      <alignment horizontal="center" vertical="center"/>
    </xf>
    <xf xxid="167" numFmtId="0" fontId="2" fillId="2" borderId="0" xfId="0" applyAlignment="1" applyBorder="1" applyFont="1" applyNumberFormat="1" applyFill="1" applyProtection="1">
      <alignment horizontal="center" vertical="center"/>
    </xf>
    <xf xxid="168" numFmtId="0" fontId="3" fillId="2" borderId="13" xfId="0" applyAlignment="1" applyBorder="1" applyFont="1" applyNumberFormat="1" applyFill="1" applyProtection="1">
      <alignment horizontal="left" vertical="center" wrapText="1"/>
    </xf>
    <xf xxid="169" numFmtId="0" fontId="3" fillId="2" borderId="15" xfId="0" applyAlignment="1" applyBorder="1" applyFont="1" applyNumberFormat="1" applyFill="1" applyProtection="1">
      <alignment horizontal="left" vertical="center"/>
    </xf>
    <xf xxid="170" numFmtId="0" fontId="19" fillId="2" borderId="30" xfId="0" applyAlignment="1" applyBorder="1" applyFont="1" applyNumberFormat="1" applyFill="1" applyProtection="1">
      <alignment horizontal="center" vertical="center" wrapText="1"/>
    </xf>
    <xf xxid="171" numFmtId="0" fontId="2" fillId="2" borderId="16" xfId="0" applyAlignment="1" applyBorder="1" applyFont="1" applyNumberFormat="1" applyFill="1" applyProtection="1">
      <alignment horizontal="right"/>
    </xf>
    <xf xxid="172" numFmtId="175" fontId="6" fillId="2" borderId="28" xfId="0" applyAlignment="1" applyBorder="1" applyFont="1" applyNumberFormat="1" applyFill="1" applyProtection="1">
      <alignment horizontal="right" vertical="center"/>
    </xf>
    <xf xxid="173" numFmtId="175" fontId="6" fillId="2" borderId="10" xfId="0" applyAlignment="1" applyBorder="1" applyFont="1" applyNumberFormat="1" applyFill="1" applyProtection="1">
      <alignment horizontal="right" vertical="center"/>
    </xf>
    <xf xxid="174" numFmtId="175" fontId="6" fillId="2" borderId="46" xfId="0" applyAlignment="1" applyBorder="1" applyFont="1" applyNumberFormat="1" applyFill="1" applyProtection="1">
      <alignment horizontal="right" vertical="center"/>
    </xf>
    <xf xxid="175" numFmtId="175" fontId="6" fillId="2" borderId="47" xfId="0" applyAlignment="1" applyBorder="1" applyFont="1" applyNumberFormat="1" applyFill="1" applyProtection="1">
      <alignment horizontal="right" vertical="center"/>
    </xf>
    <xf xxid="176" numFmtId="175" fontId="6" fillId="2" borderId="48" xfId="0" applyAlignment="1" applyBorder="1" applyFont="1" applyNumberFormat="1" applyFill="1" applyProtection="1">
      <alignment horizontal="right" vertical="center"/>
    </xf>
    <xf xxid="177" numFmtId="175" fontId="6" fillId="2" borderId="49" xfId="0" applyAlignment="1" applyBorder="1" applyFont="1" applyNumberFormat="1" applyFill="1" applyProtection="1">
      <alignment horizontal="right" vertical="center"/>
    </xf>
    <xf xxid="178" numFmtId="0" fontId="5" fillId="2" borderId="50" xfId="0" applyAlignment="1" applyBorder="1" applyFont="1" applyNumberFormat="1" applyFill="1" applyProtection="1">
      <alignment vertical="center"/>
    </xf>
    <xf xxid="179" numFmtId="0" fontId="3" fillId="2" borderId="28" xfId="0" applyAlignment="1" applyBorder="1" applyFont="1" applyNumberFormat="1" applyFill="1" applyProtection="1">
      <alignment horizontal="center" vertical="center"/>
    </xf>
    <xf xxid="180" numFmtId="0" fontId="5" fillId="2" borderId="12" xfId="0" applyAlignment="1" applyBorder="1" applyFont="1" applyNumberFormat="1" applyFill="1" applyProtection="1">
      <alignment horizontal="center" vertical="center" wrapText="1"/>
    </xf>
    <xf xxid="181" numFmtId="0" fontId="5" fillId="2" borderId="14" xfId="0" applyAlignment="1" applyBorder="1" applyFont="1" applyNumberFormat="1" applyFill="1" applyProtection="1">
      <alignment horizontal="center" vertical="center" wrapText="1"/>
    </xf>
    <xf xxid="182" numFmtId="0" fontId="14" fillId="2" borderId="16" xfId="0" applyAlignment="1" applyBorder="1" applyFont="1" applyNumberFormat="1" applyFill="1" applyProtection="1">
      <alignment horizontal="right" vertical="center"/>
    </xf>
    <xf xxid="183" numFmtId="0" fontId="2" fillId="2" borderId="16" xfId="0" applyAlignment="1" applyBorder="1" applyFont="1" applyNumberFormat="1" applyFill="1" applyProtection="1">
      <alignment horizontal="right" vertical="center"/>
    </xf>
    <xf xxid="184" numFmtId="0" fontId="3" fillId="2" borderId="19" xfId="0" applyAlignment="1" applyBorder="1" applyFont="1" applyNumberFormat="1" applyFill="1" applyProtection="1">
      <alignment horizontal="center" vertical="center" wrapText="1"/>
    </xf>
    <xf xxid="185" numFmtId="0" fontId="3" fillId="2" borderId="14" xfId="0" applyAlignment="1" applyBorder="1" applyFont="1" applyNumberFormat="1" applyFill="1" applyProtection="1">
      <alignment horizontal="center" vertical="center"/>
    </xf>
    <xf xxid="186" numFmtId="0" fontId="3" fillId="2" borderId="42" xfId="0" applyAlignment="1" applyBorder="1" applyFont="1" applyNumberFormat="1" applyFill="1" applyProtection="1">
      <alignment horizontal="center" vertical="center" wrapText="1"/>
    </xf>
    <xf xxid="187" numFmtId="0" fontId="3" fillId="2" borderId="29" xfId="0" applyAlignment="1" applyBorder="1" applyFont="1" applyNumberFormat="1" applyFill="1" applyProtection="1">
      <alignment horizontal="center" vertical="center"/>
    </xf>
    <xf xxid="188" numFmtId="175" fontId="6" fillId="2" borderId="29" xfId="0" applyAlignment="1" applyBorder="1" applyFont="1" applyNumberFormat="1" applyFill="1" applyProtection="1">
      <alignment horizontal="right" vertical="center"/>
    </xf>
    <xf xxid="189" numFmtId="175" fontId="6" fillId="2" borderId="51" xfId="0" applyAlignment="1" applyBorder="1" applyFont="1" applyNumberFormat="1" applyFill="1" applyProtection="1">
      <alignment horizontal="right" vertical="center"/>
    </xf>
    <xf xxid="190" numFmtId="0" fontId="9" fillId="2" borderId="25" xfId="0" applyAlignment="1" applyBorder="1" applyFont="1" applyNumberFormat="1" applyFill="1" applyProtection="1">
      <alignment horizontal="center" vertical="center" wrapText="1"/>
    </xf>
    <xf xxid="191" numFmtId="0" fontId="9" fillId="2" borderId="29" xfId="0" applyAlignment="1" applyBorder="1" applyFont="1" applyNumberFormat="1" applyFill="1" applyProtection="1">
      <alignment horizontal="center" vertical="center" wrapText="1"/>
    </xf>
    <xf xxid="192" numFmtId="0" fontId="9" fillId="2" borderId="26" xfId="0" applyAlignment="1" applyBorder="1" applyFont="1" applyNumberFormat="1" applyFill="1" applyProtection="1">
      <alignment horizontal="center" vertical="center" wrapText="1"/>
    </xf>
    <xf xxid="193" numFmtId="3" fontId="9" fillId="2" borderId="29" xfId="0" applyAlignment="1" applyBorder="1" applyFont="1" applyNumberFormat="1" applyFill="1" applyProtection="1">
      <alignment horizontal="center" vertical="center" wrapText="1"/>
    </xf>
    <xf xxid="194" numFmtId="3" fontId="9" fillId="2" borderId="26" xfId="0" applyAlignment="1" applyBorder="1" applyFont="1" applyNumberFormat="1" applyFill="1" applyProtection="1">
      <alignment horizontal="center" vertical="center" wrapText="1"/>
    </xf>
    <xf xxid="195" numFmtId="0" fontId="9" fillId="2" borderId="30" xfId="0" applyAlignment="1" applyBorder="1" applyFont="1" applyNumberFormat="1" applyFill="1" applyProtection="1">
      <alignment horizontal="center" vertical="center" wrapText="1"/>
    </xf>
    <xf xxid="196" numFmtId="0" fontId="3" fillId="2" borderId="15" xfId="0" applyAlignment="1" applyBorder="1" applyFont="1" applyNumberFormat="1" applyFill="1" applyProtection="1">
      <alignment horizontal="left" vertical="center" wrapText="1"/>
    </xf>
    <xf xxid="197" numFmtId="0" fontId="9" fillId="2" borderId="13" xfId="0" applyAlignment="1" applyBorder="1" applyFont="1" applyNumberFormat="1" applyFill="1" applyProtection="1">
      <alignment horizontal="center" vertical="center" wrapText="1"/>
    </xf>
    <xf xxid="198" numFmtId="0" fontId="9" fillId="2" borderId="15" xfId="0" applyAlignment="1" applyBorder="1" applyFont="1" applyNumberFormat="1" applyFill="1" applyProtection="1">
      <alignment horizontal="center" vertical="center" wrapText="1"/>
    </xf>
    <xf xxid="199" numFmtId="0" fontId="9" fillId="2" borderId="0" xfId="0" applyAlignment="1" applyBorder="1" applyFont="1" applyNumberFormat="1" applyFill="1" applyProtection="1">
      <alignment horizontal="center" vertical="center" wrapText="1"/>
    </xf>
    <xf xxid="200" numFmtId="0" fontId="9" fillId="2" borderId="16" xfId="0" applyAlignment="1" applyBorder="1" applyFont="1" applyNumberFormat="1" applyFill="1" applyProtection="1">
      <alignment horizontal="center" vertical="center" wrapText="1"/>
    </xf>
    <xf xxid="201" numFmtId="0" fontId="9" fillId="2" borderId="21" xfId="0" applyAlignment="1" applyBorder="1" applyFont="1" applyNumberFormat="1" applyFill="1" applyProtection="1">
      <alignment horizontal="center" vertical="center" wrapText="1"/>
    </xf>
    <xf xxid="202" numFmtId="0" fontId="9" fillId="2" borderId="52" xfId="0" applyAlignment="1" applyBorder="1" applyFont="1" applyNumberFormat="1" applyFill="1" applyProtection="1">
      <alignment horizontal="center" vertical="center" wrapText="1"/>
    </xf>
    <xf xxid="203" numFmtId="0" fontId="0" fillId="2" borderId="0" xfId="0"/>
    <xf xxid="204" numFmtId="0" fontId="37" fillId="2" borderId="17" xfId="0" applyAlignment="1" applyBorder="1" applyFont="1" applyNumberFormat="1" applyFill="1" applyProtection="1">
      <alignment vertical="center"/>
    </xf>
    <xf xxid="205" numFmtId="0" fontId="38" fillId="2" borderId="17" xfId="0" applyAlignment="1" applyBorder="1" applyFont="1" applyNumberFormat="1" applyFill="1" applyProtection="1">
      <alignment vertical="center"/>
    </xf>
    <xf xxid="206" numFmtId="0" fontId="39" fillId="2" borderId="17" xfId="0" applyAlignment="1" applyBorder="1" applyFont="1" applyNumberFormat="1" applyFill="1" applyProtection="1">
      <alignment vertical="center"/>
    </xf>
    <xf xxid="207" numFmtId="176" fontId="6" fillId="2" borderId="12" xfId="0" applyAlignment="1" applyBorder="1" applyFont="1" applyNumberFormat="1" applyFill="1" applyProtection="1">
      <alignment horizontal="right" vertical="center"/>
    </xf>
    <xf xxid="208" numFmtId="176" fontId="40" fillId="2" borderId="12" xfId="0" applyAlignment="1" applyBorder="1" applyFont="1" applyNumberFormat="1" applyFill="1" applyProtection="1">
      <alignment horizontal="right" vertical="center"/>
    </xf>
    <xf xxid="209" numFmtId="176" fontId="41" fillId="2" borderId="12" xfId="0" applyAlignment="1" applyBorder="1" applyFont="1" applyNumberFormat="1" applyFill="1" applyProtection="1">
      <alignment horizontal="right" vertical="center"/>
    </xf>
    <xf xxid="210" numFmtId="176" fontId="6" fillId="2" borderId="20" xfId="0" applyAlignment="1" applyBorder="1" applyFont="1" applyNumberFormat="1" applyFill="1" applyProtection="1">
      <alignment horizontal="right" vertical="center"/>
    </xf>
    <xf xxid="211" numFmtId="176" fontId="40" fillId="2" borderId="20" xfId="0" applyAlignment="1" applyBorder="1" applyFont="1" applyNumberFormat="1" applyFill="1" applyProtection="1">
      <alignment horizontal="right" vertical="center"/>
    </xf>
    <xf xxid="212" numFmtId="176" fontId="41" fillId="2" borderId="20" xfId="0" applyAlignment="1" applyBorder="1" applyFont="1" applyNumberFormat="1" applyFill="1" applyProtection="1">
      <alignment horizontal="right" vertical="center"/>
    </xf>
    <xf xxid="213" numFmtId="176" fontId="6" fillId="2" borderId="40" xfId="0" applyAlignment="1" applyBorder="1" applyFont="1" applyNumberFormat="1" applyFill="1" applyProtection="1">
      <alignment horizontal="right" vertical="center"/>
    </xf>
    <xf xxid="214" numFmtId="176" fontId="40" fillId="2" borderId="40" xfId="0" applyAlignment="1" applyBorder="1" applyFont="1" applyNumberFormat="1" applyFill="1" applyProtection="1">
      <alignment horizontal="right" vertical="center"/>
    </xf>
    <xf xxid="215" numFmtId="176" fontId="41" fillId="2" borderId="40" xfId="0" applyAlignment="1" applyBorder="1" applyFont="1" applyNumberFormat="1" applyFill="1" applyProtection="1">
      <alignment horizontal="right" vertical="center"/>
    </xf>
    <xf xxid="216" numFmtId="0" fontId="40" fillId="2" borderId="24" xfId="0" applyAlignment="1" applyBorder="1" applyFont="1" applyNumberFormat="1" applyFill="1" applyProtection="1">
      <alignment vertical="center" shrinkToFit="1"/>
    </xf>
    <xf xxid="217" numFmtId="0" fontId="42" fillId="2" borderId="24" xfId="0" applyAlignment="1" applyBorder="1" applyFont="1" applyNumberFormat="1" applyFill="1" applyProtection="1">
      <alignment vertical="center" shrinkToFit="1"/>
    </xf>
    <xf xxid="218" numFmtId="0" fontId="43" fillId="2" borderId="24" xfId="0" applyAlignment="1" applyBorder="1" applyFont="1" applyNumberFormat="1" applyFill="1" applyProtection="1">
      <alignment vertical="center" shrinkToFit="1"/>
    </xf>
    <xf xxid="219" numFmtId="0" fontId="44" fillId="2" borderId="17" xfId="0" applyAlignment="1" applyBorder="1" applyFont="1" applyNumberFormat="1" applyFill="1" applyProtection="1">
      <alignment vertical="center"/>
    </xf>
    <xf xxid="220" numFmtId="176" fontId="6" fillId="2" borderId="14" xfId="0" applyAlignment="1" applyBorder="1" applyFont="1" applyNumberFormat="1" applyFill="1" applyProtection="1">
      <alignment horizontal="right" vertical="center"/>
    </xf>
    <xf xxid="221" numFmtId="176" fontId="40" fillId="2" borderId="14" xfId="0" applyAlignment="1" applyBorder="1" applyFont="1" applyNumberFormat="1" applyFill="1" applyProtection="1">
      <alignment horizontal="right" vertical="center"/>
    </xf>
    <xf xxid="222" numFmtId="176" fontId="6" fillId="2" borderId="21" xfId="0" applyAlignment="1" applyBorder="1" applyFont="1" applyNumberFormat="1" applyFill="1" applyProtection="1">
      <alignment horizontal="right" vertical="center"/>
    </xf>
    <xf xxid="223" numFmtId="176" fontId="40" fillId="2" borderId="21" xfId="0" applyAlignment="1" applyBorder="1" applyFont="1" applyNumberFormat="1" applyFill="1" applyProtection="1">
      <alignment horizontal="right" vertical="center"/>
    </xf>
    <xf xxid="224" numFmtId="176" fontId="6" fillId="2" borderId="35" xfId="0" applyAlignment="1" applyBorder="1" applyFont="1" applyNumberFormat="1" applyFill="1" applyProtection="1">
      <alignment horizontal="right" vertical="center"/>
    </xf>
    <xf xxid="225" numFmtId="176" fontId="40" fillId="2" borderId="35" xfId="0" applyAlignment="1" applyBorder="1" applyFont="1" applyNumberFormat="1" applyFill="1" applyProtection="1">
      <alignment horizontal="right" vertical="center"/>
    </xf>
    <xf xxid="226" numFmtId="176" fontId="6" fillId="2" borderId="19" xfId="0" applyAlignment="1" applyBorder="1" applyFont="1" applyNumberFormat="1" applyFill="1" applyProtection="1">
      <alignment horizontal="right" vertical="center"/>
    </xf>
    <xf xxid="227" numFmtId="176" fontId="40" fillId="2" borderId="19" xfId="0" applyAlignment="1" applyBorder="1" applyFont="1" applyNumberFormat="1" applyFill="1" applyProtection="1">
      <alignment horizontal="right" vertical="center"/>
    </xf>
    <xf xxid="228" numFmtId="176" fontId="6" fillId="2" borderId="27" xfId="0" applyAlignment="1" applyBorder="1" applyFont="1" applyNumberFormat="1" applyFill="1" applyProtection="1">
      <alignment horizontal="right" vertical="center"/>
    </xf>
    <xf xxid="229" numFmtId="176" fontId="40" fillId="2" borderId="27" xfId="0" applyAlignment="1" applyBorder="1" applyFont="1" applyNumberFormat="1" applyFill="1" applyProtection="1">
      <alignment horizontal="right" vertical="center"/>
    </xf>
    <xf xxid="230" numFmtId="176" fontId="6" fillId="2" borderId="33" xfId="0" applyAlignment="1" applyBorder="1" applyFont="1" applyNumberFormat="1" applyFill="1" applyProtection="1">
      <alignment horizontal="right" vertical="center"/>
    </xf>
    <xf xxid="231" numFmtId="176" fontId="40" fillId="2" borderId="33" xfId="0" applyAlignment="1" applyBorder="1" applyFont="1" applyNumberFormat="1" applyFill="1" applyProtection="1">
      <alignment horizontal="right" vertical="center"/>
    </xf>
    <xf xxid="232" numFmtId="0" fontId="40" fillId="2" borderId="15" xfId="0" applyAlignment="1" applyBorder="1" applyFont="1" applyNumberFormat="1" applyFill="1" applyProtection="1">
      <alignment vertical="center" shrinkToFit="1"/>
    </xf>
    <xf xxid="233" numFmtId="0" fontId="42" fillId="2" borderId="15" xfId="0" applyAlignment="1" applyBorder="1" applyFont="1" applyNumberFormat="1" applyFill="1" applyProtection="1">
      <alignment vertical="center" shrinkToFit="1"/>
    </xf>
    <xf xxid="234" numFmtId="176" fontId="6" fillId="2" borderId="28" xfId="0" applyAlignment="1" applyBorder="1" applyFont="1" applyNumberFormat="1" applyFill="1" applyProtection="1">
      <alignment horizontal="right" vertical="center"/>
    </xf>
    <xf xxid="235" numFmtId="176" fontId="40" fillId="2" borderId="28" xfId="0" applyAlignment="1" applyBorder="1" applyFont="1" applyNumberFormat="1" applyFill="1" applyProtection="1">
      <alignment horizontal="right" vertical="center"/>
    </xf>
    <xf xxid="236" numFmtId="176" fontId="41" fillId="2" borderId="28" xfId="0" applyAlignment="1" applyBorder="1" applyFont="1" applyNumberFormat="1" applyFill="1" applyProtection="1">
      <alignment horizontal="right" vertical="center"/>
    </xf>
    <xf xxid="237" numFmtId="180" fontId="6" fillId="2" borderId="10" xfId="0" applyAlignment="1" applyBorder="1" applyFont="1" applyNumberFormat="1" applyFill="1" applyProtection="1">
      <alignment horizontal="right" vertical="center"/>
    </xf>
    <xf xxid="238" numFmtId="180" fontId="40" fillId="2" borderId="10" xfId="0" applyAlignment="1" applyBorder="1" applyFont="1" applyNumberFormat="1" applyFill="1" applyProtection="1">
      <alignment horizontal="right" vertical="center"/>
    </xf>
    <xf xxid="239" numFmtId="180" fontId="41" fillId="2" borderId="10" xfId="0" applyAlignment="1" applyBorder="1" applyFont="1" applyNumberFormat="1" applyFill="1" applyProtection="1">
      <alignment horizontal="right" vertical="center"/>
    </xf>
    <xf xxid="240" numFmtId="176" fontId="6" fillId="2" borderId="48" xfId="0" applyAlignment="1" applyBorder="1" applyFont="1" applyNumberFormat="1" applyFill="1" applyProtection="1">
      <alignment horizontal="right" vertical="center"/>
    </xf>
    <xf xxid="241" numFmtId="176" fontId="40" fillId="2" borderId="48" xfId="0" applyAlignment="1" applyBorder="1" applyFont="1" applyNumberFormat="1" applyFill="1" applyProtection="1">
      <alignment horizontal="right" vertical="center"/>
    </xf>
    <xf xxid="242" numFmtId="180" fontId="6" fillId="2" borderId="49" xfId="0" applyAlignment="1" applyBorder="1" applyFont="1" applyNumberFormat="1" applyFill="1" applyProtection="1">
      <alignment horizontal="right" vertical="center"/>
    </xf>
    <xf xxid="243" numFmtId="180" fontId="40" fillId="2" borderId="49" xfId="0" applyAlignment="1" applyBorder="1" applyFont="1" applyNumberFormat="1" applyFill="1" applyProtection="1">
      <alignment horizontal="right" vertical="center"/>
    </xf>
    <xf xxid="244" numFmtId="0" fontId="44" fillId="2" borderId="13" xfId="0" applyAlignment="1" applyBorder="1" applyFont="1" applyNumberFormat="1" applyFill="1" applyProtection="1">
      <alignment vertical="center"/>
    </xf>
    <xf xxid="245" numFmtId="176" fontId="6" fillId="2" borderId="42" xfId="0" applyAlignment="1" applyBorder="1" applyFont="1" applyNumberFormat="1" applyFill="1" applyProtection="1">
      <alignment horizontal="right" vertical="center"/>
    </xf>
    <xf xxid="246" numFmtId="176" fontId="40" fillId="2" borderId="42" xfId="0" applyAlignment="1" applyBorder="1" applyFont="1" applyNumberFormat="1" applyFill="1" applyProtection="1">
      <alignment horizontal="right" vertical="center"/>
    </xf>
    <xf xxid="247" numFmtId="180" fontId="6" fillId="2" borderId="17" xfId="0" applyAlignment="1" applyBorder="1" applyFont="1" applyNumberFormat="1" applyFill="1" applyProtection="1">
      <alignment horizontal="right" vertical="center"/>
    </xf>
    <xf xxid="248" numFmtId="180" fontId="40" fillId="2" borderId="17" xfId="0" applyAlignment="1" applyBorder="1" applyFont="1" applyNumberFormat="1" applyFill="1" applyProtection="1">
      <alignment horizontal="right" vertical="center"/>
    </xf>
    <xf xxid="249" numFmtId="0" fontId="40" fillId="2" borderId="13" xfId="0" applyAlignment="1" applyBorder="1" applyFont="1" applyNumberFormat="1" applyFill="1" applyProtection="1">
      <alignment vertical="center" shrinkToFit="1"/>
    </xf>
    <xf xxid="250" numFmtId="0" fontId="42" fillId="2" borderId="13" xfId="0" applyAlignment="1" applyBorder="1" applyFont="1" applyNumberFormat="1" applyFill="1" applyProtection="1">
      <alignment vertical="center" shrinkToFit="1"/>
    </xf>
    <xf xxid="251" numFmtId="180" fontId="6" fillId="2" borderId="12" xfId="0" applyAlignment="1" applyBorder="1" applyFont="1" applyNumberFormat="1" applyFill="1" applyProtection="1">
      <alignment horizontal="right" vertical="center"/>
    </xf>
    <xf xxid="252" numFmtId="180" fontId="40" fillId="2" borderId="12" xfId="0" applyAlignment="1" applyBorder="1" applyFont="1" applyNumberFormat="1" applyFill="1" applyProtection="1">
      <alignment horizontal="right" vertical="center"/>
    </xf>
    <xf xxid="253" numFmtId="180" fontId="6" fillId="2" borderId="20" xfId="0" applyAlignment="1" applyBorder="1" applyFont="1" applyNumberFormat="1" applyFill="1" applyProtection="1">
      <alignment horizontal="right" vertical="center"/>
    </xf>
    <xf xxid="254" numFmtId="180" fontId="40" fillId="2" borderId="20" xfId="0" applyAlignment="1" applyBorder="1" applyFont="1" applyNumberFormat="1" applyFill="1" applyProtection="1">
      <alignment horizontal="right" vertical="center"/>
    </xf>
    <xf xxid="255" numFmtId="180" fontId="6" fillId="2" borderId="14" xfId="0" applyAlignment="1" applyBorder="1" applyFont="1" applyNumberFormat="1" applyFill="1" applyProtection="1">
      <alignment horizontal="right" vertical="center"/>
    </xf>
    <xf xxid="256" numFmtId="180" fontId="40" fillId="2" borderId="14" xfId="0" applyAlignment="1" applyBorder="1" applyFont="1" applyNumberFormat="1" applyFill="1" applyProtection="1">
      <alignment horizontal="right" vertical="center"/>
    </xf>
    <xf xxid="257" numFmtId="180" fontId="6" fillId="2" borderId="21" xfId="0" applyAlignment="1" applyBorder="1" applyFont="1" applyNumberFormat="1" applyFill="1" applyProtection="1">
      <alignment horizontal="right" vertical="center"/>
    </xf>
    <xf xxid="258" numFmtId="180" fontId="40" fillId="2" borderId="21" xfId="0" applyAlignment="1" applyBorder="1" applyFont="1" applyNumberFormat="1" applyFill="1" applyProtection="1">
      <alignment horizontal="right" vertical="center"/>
    </xf>
    <xf xxid="259" numFmtId="180" fontId="6" fillId="2" borderId="19" xfId="0" applyAlignment="1" applyBorder="1" applyFont="1" applyNumberFormat="1" applyFill="1" applyProtection="1">
      <alignment horizontal="right" vertical="center"/>
    </xf>
    <xf xxid="260" numFmtId="180" fontId="40" fillId="2" borderId="19" xfId="0" applyAlignment="1" applyBorder="1" applyFont="1" applyNumberFormat="1" applyFill="1" applyProtection="1">
      <alignment horizontal="right" vertical="center"/>
    </xf>
    <xf xxid="261" numFmtId="180" fontId="6" fillId="2" borderId="42" xfId="0" applyAlignment="1" applyBorder="1" applyFont="1" applyNumberFormat="1" applyFill="1" applyProtection="1">
      <alignment horizontal="right" vertical="center"/>
    </xf>
    <xf xxid="262" numFmtId="180" fontId="40" fillId="2" borderId="42" xfId="0" applyAlignment="1" applyBorder="1" applyFont="1" applyNumberFormat="1" applyFill="1" applyProtection="1">
      <alignment horizontal="right" vertical="center"/>
    </xf>
    <xf xxid="263" numFmtId="0" fontId="45" fillId="2" borderId="16" xfId="0" applyAlignment="1" applyBorder="1" applyFont="1" applyNumberFormat="1" applyFill="1" applyProtection="1">
      <alignment horizontal="right" vertical="center"/>
    </xf>
    <xf xxid="264" numFmtId="180" fontId="6" fillId="2" borderId="40" xfId="0" applyAlignment="1" applyBorder="1" applyFont="1" applyNumberFormat="1" applyFill="1" applyProtection="1">
      <alignment horizontal="right" vertical="center"/>
    </xf>
    <xf xxid="265" numFmtId="180" fontId="40" fillId="2" borderId="40" xfId="0" applyAlignment="1" applyBorder="1" applyFont="1" applyNumberFormat="1" applyFill="1" applyProtection="1">
      <alignment horizontal="right" vertical="center"/>
    </xf>
    <xf xxid="266" numFmtId="180" fontId="6" fillId="2" borderId="35" xfId="0" applyAlignment="1" applyBorder="1" applyFont="1" applyNumberFormat="1" applyFill="1" applyProtection="1">
      <alignment horizontal="right" vertical="center"/>
    </xf>
    <xf xxid="267" numFmtId="180" fontId="40" fillId="2" borderId="35" xfId="0" applyAlignment="1" applyBorder="1" applyFont="1" applyNumberFormat="1" applyFill="1" applyProtection="1">
      <alignment horizontal="right" vertical="center"/>
    </xf>
    <xf xxid="268" numFmtId="180" fontId="6" fillId="2" borderId="28" xfId="0" applyAlignment="1" applyBorder="1" applyFont="1" applyNumberFormat="1" applyFill="1" applyProtection="1">
      <alignment horizontal="right" vertical="center"/>
    </xf>
    <xf xxid="269" numFmtId="180" fontId="40" fillId="2" borderId="28" xfId="0" applyAlignment="1" applyBorder="1" applyFont="1" applyNumberFormat="1" applyFill="1" applyProtection="1">
      <alignment horizontal="right" vertical="center"/>
    </xf>
    <xf xxid="270" numFmtId="180" fontId="6" fillId="2" borderId="27" xfId="0" applyAlignment="1" applyBorder="1" applyFont="1" applyNumberFormat="1" applyFill="1" applyProtection="1">
      <alignment horizontal="right" vertical="center"/>
    </xf>
    <xf xxid="271" numFmtId="180" fontId="40" fillId="2" borderId="27" xfId="0" applyAlignment="1" applyBorder="1" applyFont="1" applyNumberFormat="1" applyFill="1" applyProtection="1">
      <alignment horizontal="right" vertical="center"/>
    </xf>
    <xf xxid="272" numFmtId="180" fontId="6" fillId="2" borderId="48" xfId="0" applyAlignment="1" applyBorder="1" applyFont="1" applyNumberFormat="1" applyFill="1" applyProtection="1">
      <alignment horizontal="right" vertical="center"/>
    </xf>
    <xf xxid="273" numFmtId="180" fontId="40" fillId="2" borderId="48" xfId="0" applyAlignment="1" applyBorder="1" applyFont="1" applyNumberFormat="1" applyFill="1" applyProtection="1">
      <alignment horizontal="right" vertical="center"/>
    </xf>
    <xf xxid="274" numFmtId="180" fontId="41" fillId="2" borderId="12" xfId="0" applyAlignment="1" applyBorder="1" applyFont="1" applyNumberFormat="1" applyFill="1" applyProtection="1">
      <alignment horizontal="right" vertical="center"/>
    </xf>
    <xf xxid="275" numFmtId="176" fontId="6" fillId="2" borderId="51" xfId="0" applyAlignment="1" applyBorder="1" applyFont="1" applyNumberFormat="1" applyFill="1" applyProtection="1">
      <alignment horizontal="right" vertical="center"/>
    </xf>
    <xf xxid="276" numFmtId="176" fontId="40" fillId="2" borderId="51" xfId="0" applyAlignment="1" applyBorder="1" applyFont="1" applyNumberFormat="1" applyFill="1" applyProtection="1">
      <alignment horizontal="right" vertical="center"/>
    </xf>
    <xf xxid="277" numFmtId="176" fontId="41" fillId="2" borderId="51" xfId="0" applyAlignment="1" applyBorder="1" applyFont="1" applyNumberFormat="1" applyFill="1" applyProtection="1">
      <alignment horizontal="right" vertical="center"/>
    </xf>
    <xf xxid="278" numFmtId="176" fontId="6" fillId="2" borderId="29" xfId="0" applyAlignment="1" applyBorder="1" applyFont="1" applyNumberFormat="1" applyFill="1" applyProtection="1">
      <alignment horizontal="right" vertical="center"/>
    </xf>
    <xf xxid="279" numFmtId="176" fontId="40" fillId="2" borderId="29" xfId="0" applyAlignment="1" applyBorder="1" applyFont="1" applyNumberFormat="1" applyFill="1" applyProtection="1">
      <alignment horizontal="right" vertical="center"/>
    </xf>
    <xf xxid="280" numFmtId="0" fontId="46" fillId="2" borderId="17" xfId="0" applyAlignment="1" applyBorder="1" applyFont="1" applyNumberFormat="1" applyFill="1" applyProtection="1">
      <alignment horizontal="left" vertical="center"/>
    </xf>
    <xf xxid="281" numFmtId="0" fontId="38" fillId="2" borderId="17" xfId="0" applyAlignment="1" applyBorder="1" applyFont="1" applyNumberFormat="1" applyFill="1" applyProtection="1">
      <alignment horizontal="left" vertical="center"/>
    </xf>
    <xf xxid="282" numFmtId="0" fontId="39" fillId="2" borderId="17" xfId="0" applyAlignment="1" applyBorder="1" applyFont="1" applyNumberFormat="1" applyFill="1" applyProtection="1">
      <alignment horizontal="left" vertical="center"/>
    </xf>
    <xf xxid="283" numFmtId="0" fontId="47" fillId="2" borderId="24" xfId="0" applyAlignment="1" applyBorder="1" applyFont="1" applyNumberFormat="1" applyFill="1" applyProtection="1">
      <alignment horizontal="left" vertical="center" shrinkToFit="1"/>
    </xf>
    <xf xxid="284" numFmtId="0" fontId="42" fillId="2" borderId="24" xfId="0" applyAlignment="1" applyBorder="1" applyFont="1" applyNumberFormat="1" applyFill="1" applyProtection="1">
      <alignment horizontal="left" vertical="center" shrinkToFit="1"/>
    </xf>
    <xf xxid="285" numFmtId="0" fontId="43" fillId="2" borderId="24" xfId="0" applyAlignment="1" applyBorder="1" applyFont="1" applyNumberFormat="1" applyFill="1" applyProtection="1">
      <alignment horizontal="left" vertical="center" shrinkToFit="1"/>
    </xf>
    <xf xxid="286" numFmtId="0" fontId="44" fillId="2" borderId="17" xfId="0" applyAlignment="1" applyBorder="1" applyFont="1" applyNumberFormat="1" applyFill="1" applyProtection="1">
      <alignment horizontal="left" vertical="center"/>
    </xf>
    <xf xxid="287" numFmtId="0" fontId="47" fillId="2" borderId="15" xfId="0" applyAlignment="1" applyBorder="1" applyFont="1" applyNumberFormat="1" applyFill="1" applyProtection="1">
      <alignment horizontal="left" vertical="center" shrinkToFit="1"/>
    </xf>
    <xf xxid="288" numFmtId="0" fontId="42" fillId="2" borderId="15" xfId="0" applyAlignment="1" applyBorder="1" applyFont="1" applyNumberFormat="1" applyFill="1" applyProtection="1">
      <alignment horizontal="left" vertical="center" shrinkToFit="1"/>
    </xf>
    <xf xxid="289" numFmtId="0" fontId="37" fillId="2" borderId="17" xfId="0" applyAlignment="1" applyBorder="1" applyFont="1" applyNumberFormat="1" applyFill="1" applyProtection="1">
      <alignment horizontal="left" vertical="center"/>
    </xf>
    <xf xxid="290" numFmtId="0" fontId="40" fillId="2" borderId="24" xfId="0" applyAlignment="1" applyBorder="1" applyFont="1" applyNumberFormat="1" applyFill="1" applyProtection="1">
      <alignment horizontal="left" vertical="center" shrinkToFit="1"/>
    </xf>
    <xf xxid="291" numFmtId="0" fontId="40" fillId="2" borderId="15" xfId="0" applyAlignment="1" applyBorder="1" applyFont="1" applyNumberFormat="1" applyFill="1" applyProtection="1">
      <alignment horizontal="left"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3" Type="http://schemas.openxmlformats.org/officeDocument/2006/relationships/styles" Target="styles.xml" /><Relationship Id="rId2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75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">
        <v>19</v>
      </c>
      <c r="E4" s="108"/>
      <c r="F4" s="58" t="s">
        <v>10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75260862</v>
      </c>
      <c r="C9" s="146">
        <v>970841</v>
      </c>
      <c r="D9" s="146">
        <v>6266364</v>
      </c>
      <c r="E9" s="146">
        <v>3426073</v>
      </c>
      <c r="F9" s="173">
        <v>7542248</v>
      </c>
      <c r="G9" s="176">
        <v>0</v>
      </c>
      <c r="H9" s="146">
        <v>9803176</v>
      </c>
      <c r="I9" s="146">
        <v>1424048</v>
      </c>
      <c r="J9" s="149">
        <v>44078482</v>
      </c>
      <c r="K9" s="152">
        <v>1749630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199</v>
      </c>
      <c r="B11" s="158">
        <v>6945969</v>
      </c>
      <c r="C11" s="158">
        <v>116111</v>
      </c>
      <c r="D11" s="158">
        <v>698461</v>
      </c>
      <c r="E11" s="158">
        <v>531850</v>
      </c>
      <c r="F11" s="178">
        <v>1648942</v>
      </c>
      <c r="G11" s="180">
        <v>0</v>
      </c>
      <c r="H11" s="158">
        <v>238415</v>
      </c>
      <c r="I11" s="158">
        <v>61301</v>
      </c>
      <c r="J11" s="160">
        <v>3450211</v>
      </c>
      <c r="K11" s="162">
        <v>200678</v>
      </c>
    </row>
    <row r="12" spans="1:11" ht="11.1" customHeight="1">
      <c r="A12" s="154" t="s">
        <v>200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201</v>
      </c>
      <c r="B13" s="158">
        <v>3696302</v>
      </c>
      <c r="C13" s="158">
        <v>27238</v>
      </c>
      <c r="D13" s="158">
        <v>207684</v>
      </c>
      <c r="E13" s="158">
        <v>3087</v>
      </c>
      <c r="F13" s="183">
        <v>299590</v>
      </c>
      <c r="G13" s="185">
        <v>0</v>
      </c>
      <c r="H13" s="158">
        <v>593879</v>
      </c>
      <c r="I13" s="158">
        <v>15502</v>
      </c>
      <c r="J13" s="160">
        <v>2518170</v>
      </c>
      <c r="K13" s="162">
        <v>31151</v>
      </c>
    </row>
    <row r="14" spans="1:11" ht="11.1" customHeight="1">
      <c r="A14" s="187" t="s">
        <v>202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203</v>
      </c>
      <c r="B15" s="158">
        <v>5169062</v>
      </c>
      <c r="C15" s="158">
        <v>96288</v>
      </c>
      <c r="D15" s="158">
        <v>443554</v>
      </c>
      <c r="E15" s="158">
        <v>112941</v>
      </c>
      <c r="F15" s="183">
        <v>451115</v>
      </c>
      <c r="G15" s="185">
        <v>0</v>
      </c>
      <c r="H15" s="158">
        <v>817435</v>
      </c>
      <c r="I15" s="158">
        <v>27713</v>
      </c>
      <c r="J15" s="160">
        <v>3197710</v>
      </c>
      <c r="K15" s="162">
        <v>22305</v>
      </c>
    </row>
    <row r="16" spans="1:11" ht="11.1" customHeight="1">
      <c r="A16" s="154" t="s">
        <v>204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205</v>
      </c>
      <c r="B17" s="164">
        <v>4737960</v>
      </c>
      <c r="C17" s="164">
        <v>53651</v>
      </c>
      <c r="D17" s="164">
        <v>337960</v>
      </c>
      <c r="E17" s="164">
        <v>187428</v>
      </c>
      <c r="F17" s="183">
        <v>405973</v>
      </c>
      <c r="G17" s="185">
        <v>0</v>
      </c>
      <c r="H17" s="164">
        <v>933697</v>
      </c>
      <c r="I17" s="164">
        <v>46345</v>
      </c>
      <c r="J17" s="166">
        <v>2744055</v>
      </c>
      <c r="K17" s="168">
        <v>28850</v>
      </c>
    </row>
    <row r="18" spans="1:11" ht="11.1" customHeight="1" thickBot="1">
      <c r="A18" s="170" t="s">
        <v>206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84"/>
      <c r="K19" s="84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3" t="s">
        <v>11</v>
      </c>
      <c r="B24" s="146">
        <v>75260862</v>
      </c>
      <c r="C24" s="146">
        <v>2894287</v>
      </c>
      <c r="D24" s="146">
        <v>1249355</v>
      </c>
      <c r="E24" s="146">
        <v>60670692</v>
      </c>
      <c r="F24" s="146">
        <v>911535</v>
      </c>
      <c r="G24" s="146">
        <v>4108594</v>
      </c>
      <c r="H24" s="146">
        <v>5426400</v>
      </c>
      <c r="I24" s="146">
        <v>2521382</v>
      </c>
      <c r="J24" s="149">
        <v>589923</v>
      </c>
      <c r="K24" s="152">
        <v>2136472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199</v>
      </c>
      <c r="B26" s="158">
        <v>6945969</v>
      </c>
      <c r="C26" s="158">
        <v>292996</v>
      </c>
      <c r="D26" s="158">
        <v>80077</v>
      </c>
      <c r="E26" s="158">
        <v>5256482</v>
      </c>
      <c r="F26" s="158">
        <v>3000</v>
      </c>
      <c r="G26" s="158">
        <v>789921</v>
      </c>
      <c r="H26" s="158">
        <v>523493</v>
      </c>
      <c r="I26" s="158">
        <v>109000</v>
      </c>
      <c r="J26" s="160">
        <v>108455</v>
      </c>
      <c r="K26" s="162">
        <v>197855</v>
      </c>
    </row>
    <row r="27" spans="1:11" ht="11.1" customHeight="1">
      <c r="A27" s="154" t="s">
        <v>200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201</v>
      </c>
      <c r="B28" s="158">
        <v>3696302</v>
      </c>
      <c r="C28" s="158">
        <v>164906</v>
      </c>
      <c r="D28" s="158">
        <v>377117</v>
      </c>
      <c r="E28" s="158">
        <v>2745780</v>
      </c>
      <c r="F28" s="158">
        <v>76400</v>
      </c>
      <c r="G28" s="158">
        <v>88260</v>
      </c>
      <c r="H28" s="158">
        <v>243840</v>
      </c>
      <c r="I28" s="158">
        <v>86200</v>
      </c>
      <c r="J28" s="160">
        <v>21749</v>
      </c>
      <c r="K28" s="162">
        <v>115165</v>
      </c>
    </row>
    <row r="29" spans="1:11" ht="11.1" customHeight="1">
      <c r="A29" s="154" t="s">
        <v>202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203</v>
      </c>
      <c r="B30" s="158">
        <v>5169062</v>
      </c>
      <c r="C30" s="158">
        <v>352318</v>
      </c>
      <c r="D30" s="158">
        <v>167096</v>
      </c>
      <c r="E30" s="158">
        <v>4171216</v>
      </c>
      <c r="F30" s="158">
        <v>60240</v>
      </c>
      <c r="G30" s="158">
        <v>126180</v>
      </c>
      <c r="H30" s="158">
        <v>292012</v>
      </c>
      <c r="I30" s="158">
        <v>130694</v>
      </c>
      <c r="J30" s="160">
        <v>58767</v>
      </c>
      <c r="K30" s="162">
        <v>103670</v>
      </c>
    </row>
    <row r="31" spans="1:11" ht="11.1" customHeight="1">
      <c r="A31" s="154" t="s">
        <v>204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205</v>
      </c>
      <c r="B32" s="164">
        <v>4737960</v>
      </c>
      <c r="C32" s="164">
        <v>295817</v>
      </c>
      <c r="D32" s="164">
        <v>85000</v>
      </c>
      <c r="E32" s="164">
        <v>3825926</v>
      </c>
      <c r="F32" s="164">
        <v>55800</v>
      </c>
      <c r="G32" s="164">
        <v>177419</v>
      </c>
      <c r="H32" s="164">
        <v>297999</v>
      </c>
      <c r="I32" s="164">
        <v>122846</v>
      </c>
      <c r="J32" s="166">
        <v>34470</v>
      </c>
      <c r="K32" s="168">
        <v>113798</v>
      </c>
    </row>
    <row r="33" spans="1:11" ht="11.1" customHeight="1" thickBot="1">
      <c r="A33" s="170" t="s">
        <v>206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71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</sheetData>
  <mergeCells count="125">
    <mergeCell ref="A22:A23"/>
    <mergeCell ref="F4:G4"/>
    <mergeCell ref="E22:E23"/>
    <mergeCell ref="D4:E4"/>
    <mergeCell ref="C22:C23"/>
    <mergeCell ref="F9:G10"/>
    <mergeCell ref="F11:G12"/>
    <mergeCell ref="B22:B23"/>
    <mergeCell ref="B7:B8"/>
    <mergeCell ref="C20:C21"/>
    <mergeCell ref="B20:B21"/>
    <mergeCell ref="C7:C8"/>
    <mergeCell ref="B9:B10"/>
    <mergeCell ref="C9:C10"/>
    <mergeCell ref="B11:B12"/>
    <mergeCell ref="C11:C12"/>
    <mergeCell ref="B13:B14"/>
    <mergeCell ref="C13:C14"/>
    <mergeCell ref="B15:B16"/>
    <mergeCell ref="H11:H12"/>
    <mergeCell ref="I11:I12"/>
    <mergeCell ref="J11:J12"/>
    <mergeCell ref="K11:K12"/>
    <mergeCell ref="I13:I14"/>
    <mergeCell ref="J13:J14"/>
    <mergeCell ref="K13:K14"/>
    <mergeCell ref="H13:H14"/>
    <mergeCell ref="D7:D8"/>
    <mergeCell ref="E7:E8"/>
    <mergeCell ref="D22:D23"/>
    <mergeCell ref="D9:D10"/>
    <mergeCell ref="E9:E10"/>
    <mergeCell ref="D11:D12"/>
    <mergeCell ref="E11:E12"/>
    <mergeCell ref="D13:D14"/>
    <mergeCell ref="E13:E14"/>
    <mergeCell ref="A1:K1"/>
    <mergeCell ref="A2:K2"/>
    <mergeCell ref="A3:K3"/>
    <mergeCell ref="C5:C6"/>
    <mergeCell ref="E5:E6"/>
    <mergeCell ref="D5:D6"/>
    <mergeCell ref="H7:H8"/>
    <mergeCell ref="J7:J8"/>
    <mergeCell ref="K7:K8"/>
    <mergeCell ref="I7:I8"/>
    <mergeCell ref="H9:H10"/>
    <mergeCell ref="I9:I10"/>
    <mergeCell ref="J9:J10"/>
    <mergeCell ref="K9:K10"/>
    <mergeCell ref="F13:G14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C24:C25"/>
    <mergeCell ref="D24:D25"/>
    <mergeCell ref="E24:E25"/>
    <mergeCell ref="F24:F25"/>
    <mergeCell ref="G24:G25"/>
    <mergeCell ref="B24:B25"/>
    <mergeCell ref="F15:G16"/>
    <mergeCell ref="G22:G23"/>
    <mergeCell ref="F17:G18"/>
    <mergeCell ref="F22:F23"/>
    <mergeCell ref="J15:J16"/>
    <mergeCell ref="C15:C16"/>
    <mergeCell ref="D15:D16"/>
    <mergeCell ref="E15:E16"/>
    <mergeCell ref="H15:H16"/>
    <mergeCell ref="I15:I16"/>
    <mergeCell ref="K26:K27"/>
    <mergeCell ref="J19:K19"/>
    <mergeCell ref="H24:H25"/>
    <mergeCell ref="I24:I25"/>
    <mergeCell ref="J24:J25"/>
    <mergeCell ref="H20:K21"/>
    <mergeCell ref="K24:K25"/>
    <mergeCell ref="K28:K29"/>
    <mergeCell ref="H28:H29"/>
    <mergeCell ref="I28:I29"/>
    <mergeCell ref="H26:H27"/>
    <mergeCell ref="I26:I27"/>
    <mergeCell ref="B26:B27"/>
    <mergeCell ref="C26:C27"/>
    <mergeCell ref="D26:D27"/>
    <mergeCell ref="E26:E27"/>
    <mergeCell ref="F26:F27"/>
    <mergeCell ref="E28:E29"/>
    <mergeCell ref="H30:H31"/>
    <mergeCell ref="I30:I31"/>
    <mergeCell ref="F28:F29"/>
    <mergeCell ref="G28:G29"/>
    <mergeCell ref="J26:J27"/>
    <mergeCell ref="J30:J31"/>
    <mergeCell ref="G26:G27"/>
    <mergeCell ref="J28:J29"/>
    <mergeCell ref="K30:K31"/>
    <mergeCell ref="B30:B31"/>
    <mergeCell ref="C30:C31"/>
    <mergeCell ref="D30:D31"/>
    <mergeCell ref="E30:E31"/>
    <mergeCell ref="F30:F31"/>
    <mergeCell ref="G30:G31"/>
    <mergeCell ref="J32:J33"/>
    <mergeCell ref="K32:K33"/>
    <mergeCell ref="H32:H33"/>
    <mergeCell ref="I32:I33"/>
    <mergeCell ref="F32:F33"/>
    <mergeCell ref="G32:G33"/>
    <mergeCell ref="F7:G8"/>
    <mergeCell ref="F5:G6"/>
    <mergeCell ref="H5:H6"/>
    <mergeCell ref="B32:B33"/>
    <mergeCell ref="C32:C33"/>
    <mergeCell ref="D32:D33"/>
    <mergeCell ref="E32:E33"/>
    <mergeCell ref="B28:B29"/>
    <mergeCell ref="C28:C29"/>
    <mergeCell ref="D28:D29"/>
  </mergeCells>
  <printOptions horizontalCentered="1"/>
  <pageMargins left="0.74803149606299213" right="0.59055118110236227" top="0.39370078740157483" bottom="0.19685039370078741" header="0" footer="0.39370078740157483"/>
  <pageSetup paperSize="9" firstPageNumber="116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78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74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13</v>
      </c>
      <c r="B9" s="145">
        <v>7883</v>
      </c>
      <c r="C9" s="145">
        <v>20</v>
      </c>
      <c r="D9" s="145">
        <v>63</v>
      </c>
      <c r="E9" s="145">
        <v>3574</v>
      </c>
      <c r="F9" s="206">
        <v>0</v>
      </c>
      <c r="G9" s="175">
        <v>0</v>
      </c>
      <c r="H9" s="145">
        <v>1185</v>
      </c>
      <c r="I9" s="145">
        <v>31</v>
      </c>
      <c r="J9" s="191">
        <v>0</v>
      </c>
      <c r="K9" s="151">
        <v>3011</v>
      </c>
    </row>
    <row r="10" spans="1:11" ht="11.1" customHeight="1">
      <c r="A10" s="154" t="s">
        <v>16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109</v>
      </c>
      <c r="B11" s="158">
        <v>157379</v>
      </c>
      <c r="C11" s="158">
        <v>256</v>
      </c>
      <c r="D11" s="158">
        <v>40443</v>
      </c>
      <c r="E11" s="158">
        <v>10658</v>
      </c>
      <c r="F11" s="178">
        <v>12598</v>
      </c>
      <c r="G11" s="180">
        <v>0</v>
      </c>
      <c r="H11" s="193">
        <v>0</v>
      </c>
      <c r="I11" s="158">
        <v>15730</v>
      </c>
      <c r="J11" s="160">
        <v>42016</v>
      </c>
      <c r="K11" s="162">
        <v>35677</v>
      </c>
    </row>
    <row r="12" spans="1:11" ht="11.1" customHeight="1">
      <c r="A12" s="154" t="s">
        <v>110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267</v>
      </c>
      <c r="B13" s="158">
        <v>16780</v>
      </c>
      <c r="C13" s="158">
        <v>136</v>
      </c>
      <c r="D13" s="158">
        <v>1609</v>
      </c>
      <c r="E13" s="158">
        <v>14454</v>
      </c>
      <c r="F13" s="199">
        <v>0</v>
      </c>
      <c r="G13" s="185">
        <v>0</v>
      </c>
      <c r="H13" s="193">
        <v>0</v>
      </c>
      <c r="I13" s="158">
        <v>78</v>
      </c>
      <c r="J13" s="195">
        <v>0</v>
      </c>
      <c r="K13" s="162">
        <v>502</v>
      </c>
    </row>
    <row r="14" spans="1:11" ht="11.1" customHeight="1">
      <c r="A14" s="154" t="s">
        <v>268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269</v>
      </c>
      <c r="B15" s="158">
        <v>98230</v>
      </c>
      <c r="C15" s="158">
        <v>25</v>
      </c>
      <c r="D15" s="158">
        <v>97</v>
      </c>
      <c r="E15" s="158">
        <v>25501</v>
      </c>
      <c r="F15" s="183">
        <v>2301</v>
      </c>
      <c r="G15" s="185">
        <v>0</v>
      </c>
      <c r="H15" s="158">
        <v>600</v>
      </c>
      <c r="I15" s="158">
        <v>479</v>
      </c>
      <c r="J15" s="160">
        <v>16715</v>
      </c>
      <c r="K15" s="162">
        <v>52513</v>
      </c>
    </row>
    <row r="16" spans="1:11" ht="11.1" customHeight="1">
      <c r="A16" s="154" t="s">
        <v>270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271</v>
      </c>
      <c r="B17" s="164">
        <v>222019</v>
      </c>
      <c r="C17" s="164">
        <v>67</v>
      </c>
      <c r="D17" s="164">
        <v>10849</v>
      </c>
      <c r="E17" s="164">
        <v>20557</v>
      </c>
      <c r="F17" s="183">
        <v>7853</v>
      </c>
      <c r="G17" s="185">
        <v>0</v>
      </c>
      <c r="H17" s="197">
        <v>0</v>
      </c>
      <c r="I17" s="164">
        <v>4013</v>
      </c>
      <c r="J17" s="166">
        <v>13152</v>
      </c>
      <c r="K17" s="168">
        <v>165528</v>
      </c>
    </row>
    <row r="18" spans="1:11" ht="11.1" customHeight="1" thickBot="1">
      <c r="A18" s="170" t="s">
        <v>272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13</v>
      </c>
      <c r="B24" s="145">
        <v>7883</v>
      </c>
      <c r="C24" s="189">
        <v>0</v>
      </c>
      <c r="D24" s="145">
        <v>60</v>
      </c>
      <c r="E24" s="145">
        <v>7</v>
      </c>
      <c r="F24" s="145">
        <v>2285</v>
      </c>
      <c r="G24" s="145">
        <v>3615</v>
      </c>
      <c r="H24" s="145">
        <v>1916</v>
      </c>
      <c r="I24" s="145">
        <v>200</v>
      </c>
      <c r="J24" s="148">
        <v>1716</v>
      </c>
      <c r="K24" s="202">
        <v>0</v>
      </c>
    </row>
    <row r="25" spans="1:11" ht="11.1" customHeight="1">
      <c r="A25" s="154" t="s">
        <v>16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109</v>
      </c>
      <c r="B26" s="158">
        <v>157379</v>
      </c>
      <c r="C26" s="158">
        <v>68101</v>
      </c>
      <c r="D26" s="158">
        <v>532</v>
      </c>
      <c r="E26" s="158">
        <v>2943</v>
      </c>
      <c r="F26" s="158">
        <v>65069</v>
      </c>
      <c r="G26" s="158">
        <v>13397</v>
      </c>
      <c r="H26" s="158">
        <v>7338</v>
      </c>
      <c r="I26" s="158">
        <v>200</v>
      </c>
      <c r="J26" s="160">
        <v>7367</v>
      </c>
      <c r="K26" s="162">
        <v>-230</v>
      </c>
    </row>
    <row r="27" spans="1:11" ht="11.1" customHeight="1">
      <c r="A27" s="154" t="s">
        <v>110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267</v>
      </c>
      <c r="B28" s="158">
        <v>16780</v>
      </c>
      <c r="C28" s="193">
        <v>0</v>
      </c>
      <c r="D28" s="158">
        <v>70</v>
      </c>
      <c r="E28" s="193">
        <v>0</v>
      </c>
      <c r="F28" s="158">
        <v>3170</v>
      </c>
      <c r="G28" s="158">
        <v>10484</v>
      </c>
      <c r="H28" s="158">
        <v>3056</v>
      </c>
      <c r="I28" s="158">
        <v>200</v>
      </c>
      <c r="J28" s="160">
        <v>2856</v>
      </c>
      <c r="K28" s="204">
        <v>0</v>
      </c>
    </row>
    <row r="29" spans="1:11" ht="11.1" customHeight="1">
      <c r="A29" s="154" t="s">
        <v>268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269</v>
      </c>
      <c r="B30" s="158">
        <v>98230</v>
      </c>
      <c r="C30" s="158">
        <v>51794</v>
      </c>
      <c r="D30" s="158">
        <v>768</v>
      </c>
      <c r="E30" s="158">
        <v>2031</v>
      </c>
      <c r="F30" s="158">
        <v>7897</v>
      </c>
      <c r="G30" s="158">
        <v>33790</v>
      </c>
      <c r="H30" s="158">
        <v>1950</v>
      </c>
      <c r="I30" s="158">
        <v>1650</v>
      </c>
      <c r="J30" s="160">
        <v>323</v>
      </c>
      <c r="K30" s="162">
        <v>-23</v>
      </c>
    </row>
    <row r="31" spans="1:11" ht="11.1" customHeight="1">
      <c r="A31" s="154" t="s">
        <v>270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271</v>
      </c>
      <c r="B32" s="164">
        <v>222019</v>
      </c>
      <c r="C32" s="197">
        <v>0</v>
      </c>
      <c r="D32" s="164">
        <v>4799</v>
      </c>
      <c r="E32" s="164">
        <v>161387</v>
      </c>
      <c r="F32" s="164">
        <v>35094</v>
      </c>
      <c r="G32" s="164">
        <v>18038</v>
      </c>
      <c r="H32" s="164">
        <v>2701</v>
      </c>
      <c r="I32" s="164">
        <v>510</v>
      </c>
      <c r="J32" s="166">
        <v>2175</v>
      </c>
      <c r="K32" s="168">
        <v>16</v>
      </c>
    </row>
    <row r="33" spans="1:11" ht="11.1" customHeight="1" thickBot="1">
      <c r="A33" s="170" t="s">
        <v>272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B30:B31"/>
    <mergeCell ref="C30:C31"/>
    <mergeCell ref="B32:B33"/>
    <mergeCell ref="C32:C33"/>
    <mergeCell ref="D32:D33"/>
    <mergeCell ref="E32:E33"/>
    <mergeCell ref="H32:H33"/>
    <mergeCell ref="I32:I33"/>
    <mergeCell ref="J30:J31"/>
    <mergeCell ref="F32:F33"/>
    <mergeCell ref="G32:G33"/>
    <mergeCell ref="D30:D31"/>
    <mergeCell ref="E30:E31"/>
    <mergeCell ref="F30:F31"/>
    <mergeCell ref="G30:G31"/>
    <mergeCell ref="G28:G29"/>
    <mergeCell ref="H28:H29"/>
    <mergeCell ref="I28:I29"/>
    <mergeCell ref="J28:J29"/>
    <mergeCell ref="J32:J33"/>
    <mergeCell ref="K28:K29"/>
    <mergeCell ref="H30:H31"/>
    <mergeCell ref="I30:I31"/>
    <mergeCell ref="K32:K33"/>
    <mergeCell ref="K30:K31"/>
    <mergeCell ref="J13:J14"/>
    <mergeCell ref="J9:J10"/>
    <mergeCell ref="K9:K10"/>
    <mergeCell ref="K13:K14"/>
    <mergeCell ref="K26:K27"/>
    <mergeCell ref="B28:B29"/>
    <mergeCell ref="C28:C29"/>
    <mergeCell ref="D28:D29"/>
    <mergeCell ref="E28:E29"/>
    <mergeCell ref="F28:F29"/>
    <mergeCell ref="B9:B10"/>
    <mergeCell ref="C9:C10"/>
    <mergeCell ref="D9:D10"/>
    <mergeCell ref="E9:E10"/>
    <mergeCell ref="F9:G10"/>
    <mergeCell ref="F13:G14"/>
    <mergeCell ref="B11:B12"/>
    <mergeCell ref="D7:D8"/>
    <mergeCell ref="E7:E8"/>
    <mergeCell ref="E4:G4"/>
    <mergeCell ref="C7:C8"/>
    <mergeCell ref="K15:K16"/>
    <mergeCell ref="K24:K25"/>
    <mergeCell ref="F15:G16"/>
    <mergeCell ref="F17:G18"/>
    <mergeCell ref="J11:J12"/>
    <mergeCell ref="K11:K12"/>
    <mergeCell ref="J19:K19"/>
    <mergeCell ref="K7:K8"/>
    <mergeCell ref="I11:I12"/>
    <mergeCell ref="A1:K1"/>
    <mergeCell ref="H7:H8"/>
    <mergeCell ref="I7:I8"/>
    <mergeCell ref="E5:E6"/>
    <mergeCell ref="B7:B8"/>
    <mergeCell ref="D5:D6"/>
    <mergeCell ref="F5:G6"/>
    <mergeCell ref="A22:A23"/>
    <mergeCell ref="B22:B23"/>
    <mergeCell ref="C20:C21"/>
    <mergeCell ref="C22:C23"/>
    <mergeCell ref="B13:B14"/>
    <mergeCell ref="F20:F21"/>
    <mergeCell ref="C15:C16"/>
    <mergeCell ref="H17:H18"/>
    <mergeCell ref="I17:I18"/>
    <mergeCell ref="H5:H6"/>
    <mergeCell ref="A2:K2"/>
    <mergeCell ref="A3:K3"/>
    <mergeCell ref="C5:C6"/>
    <mergeCell ref="J7:J8"/>
    <mergeCell ref="H9:H10"/>
    <mergeCell ref="F7:G8"/>
    <mergeCell ref="C4:D4"/>
    <mergeCell ref="G24:G25"/>
    <mergeCell ref="F22:F23"/>
    <mergeCell ref="E13:E14"/>
    <mergeCell ref="B17:B18"/>
    <mergeCell ref="D17:D18"/>
    <mergeCell ref="E17:E18"/>
    <mergeCell ref="B20:B21"/>
    <mergeCell ref="B24:B25"/>
    <mergeCell ref="C17:C18"/>
    <mergeCell ref="B15:B16"/>
    <mergeCell ref="H11:H12"/>
    <mergeCell ref="F11:G12"/>
    <mergeCell ref="D15:D16"/>
    <mergeCell ref="E15:E16"/>
    <mergeCell ref="D24:D25"/>
    <mergeCell ref="C11:C12"/>
    <mergeCell ref="D11:D12"/>
    <mergeCell ref="E11:E12"/>
    <mergeCell ref="C13:C14"/>
    <mergeCell ref="D13:D14"/>
    <mergeCell ref="F24:F25"/>
    <mergeCell ref="C24:C25"/>
    <mergeCell ref="I21:I22"/>
    <mergeCell ref="K21:K22"/>
    <mergeCell ref="H24:H25"/>
    <mergeCell ref="I24:I25"/>
    <mergeCell ref="J24:J25"/>
    <mergeCell ref="E24:E25"/>
    <mergeCell ref="D22:D23"/>
    <mergeCell ref="E22:E23"/>
    <mergeCell ref="K17:K18"/>
    <mergeCell ref="J26:J27"/>
    <mergeCell ref="I26:I27"/>
    <mergeCell ref="B26:B27"/>
    <mergeCell ref="D26:D27"/>
    <mergeCell ref="E26:E27"/>
    <mergeCell ref="F26:F27"/>
    <mergeCell ref="G26:G27"/>
    <mergeCell ref="H26:H27"/>
    <mergeCell ref="C26:C27"/>
    <mergeCell ref="J5:J6"/>
    <mergeCell ref="I9:I10"/>
    <mergeCell ref="H13:H14"/>
    <mergeCell ref="I13:I14"/>
    <mergeCell ref="G22:G23"/>
    <mergeCell ref="H20:K20"/>
    <mergeCell ref="H15:H16"/>
    <mergeCell ref="I15:I16"/>
    <mergeCell ref="J15:J16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125" orientation="landscape" useFirstPageNumber="1"/>
  <headerFooter alignWithMargins="0">
    <oddFooter>&amp;L&amp;9 &amp;C&amp;"Times New Roman"&amp;9 -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117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118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15</v>
      </c>
      <c r="B9" s="145">
        <v>37565</v>
      </c>
      <c r="C9" s="145">
        <v>70</v>
      </c>
      <c r="D9" s="145">
        <v>1021</v>
      </c>
      <c r="E9" s="145">
        <v>104</v>
      </c>
      <c r="F9" s="206">
        <v>0</v>
      </c>
      <c r="G9" s="175">
        <v>0</v>
      </c>
      <c r="H9" s="145">
        <v>2000</v>
      </c>
      <c r="I9" s="145">
        <v>79</v>
      </c>
      <c r="J9" s="148">
        <v>34564</v>
      </c>
      <c r="K9" s="151">
        <v>-273</v>
      </c>
    </row>
    <row r="10" spans="1:11" ht="11.1" customHeight="1">
      <c r="A10" s="154" t="s">
        <v>18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273</v>
      </c>
      <c r="B11" s="158">
        <v>90985</v>
      </c>
      <c r="C11" s="158">
        <v>45</v>
      </c>
      <c r="D11" s="158">
        <v>24450</v>
      </c>
      <c r="E11" s="158">
        <v>27476</v>
      </c>
      <c r="F11" s="178">
        <v>206</v>
      </c>
      <c r="G11" s="180">
        <v>0</v>
      </c>
      <c r="H11" s="193">
        <v>0</v>
      </c>
      <c r="I11" s="158">
        <v>2361</v>
      </c>
      <c r="J11" s="160">
        <v>3367</v>
      </c>
      <c r="K11" s="162">
        <v>33080</v>
      </c>
    </row>
    <row r="12" spans="1:11" ht="11.1" customHeight="1">
      <c r="A12" s="154" t="s">
        <v>274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275</v>
      </c>
      <c r="B13" s="158">
        <v>197940</v>
      </c>
      <c r="C13" s="158">
        <v>2366</v>
      </c>
      <c r="D13" s="158">
        <v>19681</v>
      </c>
      <c r="E13" s="158">
        <v>14329</v>
      </c>
      <c r="F13" s="183">
        <v>6761</v>
      </c>
      <c r="G13" s="185">
        <v>0</v>
      </c>
      <c r="H13" s="193">
        <v>0</v>
      </c>
      <c r="I13" s="158">
        <v>25860</v>
      </c>
      <c r="J13" s="160">
        <v>130263</v>
      </c>
      <c r="K13" s="162">
        <v>-1320</v>
      </c>
    </row>
    <row r="14" spans="1:11" ht="11.1" customHeight="1">
      <c r="A14" s="154" t="s">
        <v>276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277</v>
      </c>
      <c r="B15" s="158">
        <v>219506</v>
      </c>
      <c r="C15" s="158">
        <v>202</v>
      </c>
      <c r="D15" s="158">
        <v>2211</v>
      </c>
      <c r="E15" s="158">
        <v>53242</v>
      </c>
      <c r="F15" s="183">
        <v>6011</v>
      </c>
      <c r="G15" s="185">
        <v>0</v>
      </c>
      <c r="H15" s="158">
        <v>336</v>
      </c>
      <c r="I15" s="158">
        <v>10086</v>
      </c>
      <c r="J15" s="160">
        <v>65177</v>
      </c>
      <c r="K15" s="162">
        <v>82241</v>
      </c>
    </row>
    <row r="16" spans="1:11" ht="11.1" customHeight="1">
      <c r="A16" s="154" t="s">
        <v>278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279</v>
      </c>
      <c r="B17" s="164">
        <v>21533</v>
      </c>
      <c r="C17" s="164">
        <v>96</v>
      </c>
      <c r="D17" s="164">
        <v>1806</v>
      </c>
      <c r="E17" s="197">
        <v>0</v>
      </c>
      <c r="F17" s="199">
        <v>0</v>
      </c>
      <c r="G17" s="185">
        <v>0</v>
      </c>
      <c r="H17" s="197">
        <v>0</v>
      </c>
      <c r="I17" s="164">
        <v>23</v>
      </c>
      <c r="J17" s="166">
        <v>18831</v>
      </c>
      <c r="K17" s="168">
        <v>778</v>
      </c>
    </row>
    <row r="18" spans="1:11" ht="11.1" customHeight="1" thickBot="1">
      <c r="A18" s="170" t="s">
        <v>280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15</v>
      </c>
      <c r="B24" s="145">
        <v>37565</v>
      </c>
      <c r="C24" s="145">
        <v>7263</v>
      </c>
      <c r="D24" s="145">
        <v>84</v>
      </c>
      <c r="E24" s="145">
        <v>14209</v>
      </c>
      <c r="F24" s="145">
        <v>13041</v>
      </c>
      <c r="G24" s="145">
        <v>115</v>
      </c>
      <c r="H24" s="145">
        <v>2854</v>
      </c>
      <c r="I24" s="145">
        <v>881</v>
      </c>
      <c r="J24" s="148">
        <v>1954</v>
      </c>
      <c r="K24" s="151">
        <v>19</v>
      </c>
    </row>
    <row r="25" spans="1:11" ht="11.1" customHeight="1">
      <c r="A25" s="154" t="s">
        <v>18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273</v>
      </c>
      <c r="B26" s="158">
        <v>90985</v>
      </c>
      <c r="C26" s="193">
        <v>0</v>
      </c>
      <c r="D26" s="158">
        <v>780</v>
      </c>
      <c r="E26" s="158">
        <v>59946</v>
      </c>
      <c r="F26" s="193">
        <v>0</v>
      </c>
      <c r="G26" s="158">
        <v>25544</v>
      </c>
      <c r="H26" s="158">
        <v>4715</v>
      </c>
      <c r="I26" s="158">
        <v>2000</v>
      </c>
      <c r="J26" s="160">
        <v>2720</v>
      </c>
      <c r="K26" s="162">
        <v>-5</v>
      </c>
    </row>
    <row r="27" spans="1:11" ht="11.1" customHeight="1">
      <c r="A27" s="154" t="s">
        <v>274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275</v>
      </c>
      <c r="B28" s="158">
        <v>197940</v>
      </c>
      <c r="C28" s="158">
        <v>129549</v>
      </c>
      <c r="D28" s="158">
        <v>4518</v>
      </c>
      <c r="E28" s="158">
        <v>42101</v>
      </c>
      <c r="F28" s="193">
        <v>0</v>
      </c>
      <c r="G28" s="158">
        <v>14578</v>
      </c>
      <c r="H28" s="158">
        <v>7194</v>
      </c>
      <c r="I28" s="158">
        <v>200</v>
      </c>
      <c r="J28" s="160">
        <v>6952</v>
      </c>
      <c r="K28" s="162">
        <v>42</v>
      </c>
    </row>
    <row r="29" spans="1:11" ht="11.1" customHeight="1">
      <c r="A29" s="154" t="s">
        <v>276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277</v>
      </c>
      <c r="B30" s="158">
        <v>219506</v>
      </c>
      <c r="C30" s="158">
        <v>64396</v>
      </c>
      <c r="D30" s="158">
        <v>1760</v>
      </c>
      <c r="E30" s="158">
        <v>82094</v>
      </c>
      <c r="F30" s="158">
        <v>619</v>
      </c>
      <c r="G30" s="158">
        <v>66986</v>
      </c>
      <c r="H30" s="158">
        <v>3650</v>
      </c>
      <c r="I30" s="158">
        <v>890</v>
      </c>
      <c r="J30" s="160">
        <v>2769</v>
      </c>
      <c r="K30" s="162">
        <v>-9</v>
      </c>
    </row>
    <row r="31" spans="1:11" ht="11.1" customHeight="1">
      <c r="A31" s="154" t="s">
        <v>278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279</v>
      </c>
      <c r="B32" s="164">
        <v>21533</v>
      </c>
      <c r="C32" s="164">
        <v>18177</v>
      </c>
      <c r="D32" s="164">
        <v>101</v>
      </c>
      <c r="E32" s="164">
        <v>510</v>
      </c>
      <c r="F32" s="197">
        <v>0</v>
      </c>
      <c r="G32" s="164">
        <v>699</v>
      </c>
      <c r="H32" s="164">
        <v>2047</v>
      </c>
      <c r="I32" s="164">
        <v>1542</v>
      </c>
      <c r="J32" s="166">
        <v>491</v>
      </c>
      <c r="K32" s="168">
        <v>14</v>
      </c>
    </row>
    <row r="33" spans="1:11" ht="11.1" customHeight="1" thickBot="1">
      <c r="A33" s="170" t="s">
        <v>280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</sheetData>
  <mergeCells count="129"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B32:B33"/>
    <mergeCell ref="C32:C33"/>
    <mergeCell ref="D32:D33"/>
    <mergeCell ref="E32:E33"/>
    <mergeCell ref="F32:F33"/>
    <mergeCell ref="G32:G33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B9:B10"/>
    <mergeCell ref="C9:C10"/>
    <mergeCell ref="D9:D10"/>
    <mergeCell ref="E9:E10"/>
    <mergeCell ref="F9:G10"/>
    <mergeCell ref="F11:G12"/>
    <mergeCell ref="B28:B29"/>
    <mergeCell ref="C28:C29"/>
    <mergeCell ref="D28:D29"/>
    <mergeCell ref="E28:E29"/>
    <mergeCell ref="B30:B31"/>
    <mergeCell ref="C30:C31"/>
    <mergeCell ref="D30:D31"/>
    <mergeCell ref="E26:E27"/>
    <mergeCell ref="F26:F27"/>
    <mergeCell ref="E30:E31"/>
    <mergeCell ref="F30:F31"/>
    <mergeCell ref="D24:D25"/>
    <mergeCell ref="E24:E25"/>
    <mergeCell ref="F24:F25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G22:G23"/>
    <mergeCell ref="D15:D16"/>
    <mergeCell ref="E15:E16"/>
    <mergeCell ref="B17:B18"/>
    <mergeCell ref="C17:C18"/>
    <mergeCell ref="D22:D23"/>
    <mergeCell ref="F20:F21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J9:J10"/>
    <mergeCell ref="K9:K10"/>
    <mergeCell ref="J7:J8"/>
    <mergeCell ref="K7:K8"/>
    <mergeCell ref="J11:J12"/>
    <mergeCell ref="K11:K12"/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126" orientation="landscape" useFirstPageNumber="1"/>
  <headerFooter alignWithMargins="0">
    <oddFooter>&amp;L&amp;9 &amp;C&amp;"Times New Roman"&amp;9 -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119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17</v>
      </c>
      <c r="B9" s="145">
        <v>157455</v>
      </c>
      <c r="C9" s="145">
        <v>59</v>
      </c>
      <c r="D9" s="145">
        <v>27325</v>
      </c>
      <c r="E9" s="145">
        <v>6378</v>
      </c>
      <c r="F9" s="172">
        <v>32695</v>
      </c>
      <c r="G9" s="175">
        <v>0</v>
      </c>
      <c r="H9" s="189">
        <v>0</v>
      </c>
      <c r="I9" s="145">
        <v>611</v>
      </c>
      <c r="J9" s="148">
        <v>80905</v>
      </c>
      <c r="K9" s="151">
        <v>9481</v>
      </c>
    </row>
    <row r="10" spans="1:11" ht="11.1" customHeight="1">
      <c r="A10" s="154" t="s">
        <v>122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281</v>
      </c>
      <c r="B11" s="158">
        <v>188686</v>
      </c>
      <c r="C11" s="158">
        <v>31</v>
      </c>
      <c r="D11" s="158">
        <v>54</v>
      </c>
      <c r="E11" s="158">
        <v>17076</v>
      </c>
      <c r="F11" s="178">
        <v>306</v>
      </c>
      <c r="G11" s="180">
        <v>0</v>
      </c>
      <c r="H11" s="158">
        <v>6087</v>
      </c>
      <c r="I11" s="158">
        <v>34382</v>
      </c>
      <c r="J11" s="160">
        <v>72225</v>
      </c>
      <c r="K11" s="162">
        <v>58524</v>
      </c>
    </row>
    <row r="12" spans="1:11" ht="11.1" customHeight="1">
      <c r="A12" s="154" t="s">
        <v>282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283</v>
      </c>
      <c r="B13" s="158">
        <v>172068</v>
      </c>
      <c r="C13" s="158">
        <v>305</v>
      </c>
      <c r="D13" s="158">
        <v>4237</v>
      </c>
      <c r="E13" s="158">
        <v>4966</v>
      </c>
      <c r="F13" s="183">
        <v>3149</v>
      </c>
      <c r="G13" s="185">
        <v>0</v>
      </c>
      <c r="H13" s="193">
        <v>0</v>
      </c>
      <c r="I13" s="158">
        <v>872</v>
      </c>
      <c r="J13" s="160">
        <v>74735</v>
      </c>
      <c r="K13" s="162">
        <v>83805</v>
      </c>
    </row>
    <row r="14" spans="1:11" ht="11.1" customHeight="1">
      <c r="A14" s="154" t="s">
        <v>284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285</v>
      </c>
      <c r="B15" s="158">
        <v>269775</v>
      </c>
      <c r="C15" s="158">
        <v>462</v>
      </c>
      <c r="D15" s="158">
        <v>533</v>
      </c>
      <c r="E15" s="158">
        <v>20116</v>
      </c>
      <c r="F15" s="199">
        <v>0</v>
      </c>
      <c r="G15" s="185">
        <v>0</v>
      </c>
      <c r="H15" s="193">
        <v>0</v>
      </c>
      <c r="I15" s="158">
        <v>114185</v>
      </c>
      <c r="J15" s="160">
        <v>40789</v>
      </c>
      <c r="K15" s="162">
        <v>93688</v>
      </c>
    </row>
    <row r="16" spans="1:11" ht="11.1" customHeight="1">
      <c r="A16" s="154" t="s">
        <v>286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287</v>
      </c>
      <c r="B17" s="164">
        <v>912</v>
      </c>
      <c r="C17" s="164">
        <v>546</v>
      </c>
      <c r="D17" s="197">
        <v>0</v>
      </c>
      <c r="E17" s="197">
        <v>0</v>
      </c>
      <c r="F17" s="199">
        <v>0</v>
      </c>
      <c r="G17" s="185">
        <v>0</v>
      </c>
      <c r="H17" s="197">
        <v>0</v>
      </c>
      <c r="I17" s="164">
        <v>1</v>
      </c>
      <c r="J17" s="208">
        <v>0</v>
      </c>
      <c r="K17" s="168">
        <v>364</v>
      </c>
    </row>
    <row r="18" spans="1:11" ht="11.1" customHeight="1" thickBot="1">
      <c r="A18" s="170" t="s">
        <v>288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17</v>
      </c>
      <c r="B24" s="145">
        <v>157455</v>
      </c>
      <c r="C24" s="189">
        <v>0</v>
      </c>
      <c r="D24" s="145">
        <v>751</v>
      </c>
      <c r="E24" s="145">
        <v>7018</v>
      </c>
      <c r="F24" s="145">
        <v>137784</v>
      </c>
      <c r="G24" s="145">
        <v>8644</v>
      </c>
      <c r="H24" s="145">
        <v>3259</v>
      </c>
      <c r="I24" s="145">
        <v>2904</v>
      </c>
      <c r="J24" s="148">
        <v>338</v>
      </c>
      <c r="K24" s="151">
        <v>17</v>
      </c>
    </row>
    <row r="25" spans="1:11" ht="11.1" customHeight="1">
      <c r="A25" s="154" t="s">
        <v>122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281</v>
      </c>
      <c r="B26" s="158">
        <v>188686</v>
      </c>
      <c r="C26" s="158">
        <v>1500</v>
      </c>
      <c r="D26" s="158">
        <v>2035</v>
      </c>
      <c r="E26" s="158">
        <v>96476</v>
      </c>
      <c r="F26" s="158">
        <v>57271</v>
      </c>
      <c r="G26" s="158">
        <v>24783</v>
      </c>
      <c r="H26" s="158">
        <v>6622</v>
      </c>
      <c r="I26" s="158">
        <v>2761</v>
      </c>
      <c r="J26" s="160">
        <v>3854</v>
      </c>
      <c r="K26" s="162">
        <v>7</v>
      </c>
    </row>
    <row r="27" spans="1:11" ht="11.1" customHeight="1">
      <c r="A27" s="154" t="s">
        <v>282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283</v>
      </c>
      <c r="B28" s="158">
        <v>172068</v>
      </c>
      <c r="C28" s="193">
        <v>0</v>
      </c>
      <c r="D28" s="158">
        <v>1478</v>
      </c>
      <c r="E28" s="158">
        <v>109050</v>
      </c>
      <c r="F28" s="158">
        <v>45564</v>
      </c>
      <c r="G28" s="158">
        <v>12851</v>
      </c>
      <c r="H28" s="158">
        <v>3126</v>
      </c>
      <c r="I28" s="158">
        <v>1040</v>
      </c>
      <c r="J28" s="160">
        <v>1942</v>
      </c>
      <c r="K28" s="162">
        <v>144</v>
      </c>
    </row>
    <row r="29" spans="1:11" ht="11.1" customHeight="1">
      <c r="A29" s="154" t="s">
        <v>284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285</v>
      </c>
      <c r="B30" s="158">
        <v>269775</v>
      </c>
      <c r="C30" s="193">
        <v>0</v>
      </c>
      <c r="D30" s="158">
        <v>1870</v>
      </c>
      <c r="E30" s="158">
        <v>112991</v>
      </c>
      <c r="F30" s="158">
        <v>144160</v>
      </c>
      <c r="G30" s="158">
        <v>7982</v>
      </c>
      <c r="H30" s="158">
        <v>2771</v>
      </c>
      <c r="I30" s="158">
        <v>430</v>
      </c>
      <c r="J30" s="160">
        <v>2341</v>
      </c>
      <c r="K30" s="204">
        <v>0</v>
      </c>
    </row>
    <row r="31" spans="1:11" ht="11.1" customHeight="1">
      <c r="A31" s="154" t="s">
        <v>286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287</v>
      </c>
      <c r="B32" s="164">
        <v>912</v>
      </c>
      <c r="C32" s="197">
        <v>0</v>
      </c>
      <c r="D32" s="164">
        <v>38</v>
      </c>
      <c r="E32" s="164">
        <v>133</v>
      </c>
      <c r="F32" s="197">
        <v>0</v>
      </c>
      <c r="G32" s="164">
        <v>217</v>
      </c>
      <c r="H32" s="164">
        <v>524</v>
      </c>
      <c r="I32" s="164">
        <v>200</v>
      </c>
      <c r="J32" s="166">
        <v>436</v>
      </c>
      <c r="K32" s="168">
        <v>-113</v>
      </c>
    </row>
    <row r="33" spans="1:11" ht="11.1" customHeight="1" thickBot="1">
      <c r="A33" s="170" t="s">
        <v>288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C5:C6"/>
    <mergeCell ref="D5:D6"/>
    <mergeCell ref="B7:B8"/>
    <mergeCell ref="C7:C8"/>
    <mergeCell ref="D7:D8"/>
    <mergeCell ref="E7:E8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B20:B21"/>
    <mergeCell ref="I21:I22"/>
    <mergeCell ref="F20:F21"/>
    <mergeCell ref="A22:A23"/>
    <mergeCell ref="B22:B23"/>
    <mergeCell ref="C20:C21"/>
    <mergeCell ref="C22:C23"/>
    <mergeCell ref="F22:F23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C28:C29"/>
    <mergeCell ref="D28:D29"/>
    <mergeCell ref="E28:E29"/>
    <mergeCell ref="H30:H31"/>
    <mergeCell ref="I30:I31"/>
    <mergeCell ref="F28:F29"/>
    <mergeCell ref="G28:G29"/>
    <mergeCell ref="H32:H33"/>
    <mergeCell ref="I32:I33"/>
    <mergeCell ref="F30:F31"/>
    <mergeCell ref="G30:G31"/>
    <mergeCell ref="F32:F33"/>
    <mergeCell ref="G32:G33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J26:J27"/>
    <mergeCell ref="D32:D33"/>
    <mergeCell ref="E32:E33"/>
    <mergeCell ref="B30:B31"/>
    <mergeCell ref="C30:C31"/>
    <mergeCell ref="D30:D31"/>
    <mergeCell ref="E30:E31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C13:C14"/>
    <mergeCell ref="D13:D14"/>
    <mergeCell ref="E13:E14"/>
    <mergeCell ref="B11:B12"/>
    <mergeCell ref="C11:C12"/>
    <mergeCell ref="D11:D12"/>
    <mergeCell ref="E11:E12"/>
    <mergeCell ref="I17:I18"/>
    <mergeCell ref="H15:H16"/>
    <mergeCell ref="I15:I16"/>
    <mergeCell ref="J13:J14"/>
    <mergeCell ref="K13:K14"/>
    <mergeCell ref="J17:J18"/>
    <mergeCell ref="K17:K18"/>
    <mergeCell ref="J15:J16"/>
    <mergeCell ref="K15:K16"/>
    <mergeCell ref="F7:G8"/>
    <mergeCell ref="B17:B18"/>
    <mergeCell ref="C17:C18"/>
    <mergeCell ref="D17:D18"/>
    <mergeCell ref="E17:E18"/>
    <mergeCell ref="B15:B16"/>
    <mergeCell ref="C15:C16"/>
    <mergeCell ref="D15:D16"/>
    <mergeCell ref="E15:E16"/>
    <mergeCell ref="B13:B14"/>
    <mergeCell ref="J5:J6"/>
    <mergeCell ref="F9:G10"/>
    <mergeCell ref="F11:G12"/>
    <mergeCell ref="F13:G14"/>
    <mergeCell ref="F15:G16"/>
    <mergeCell ref="F17:G18"/>
    <mergeCell ref="H5:H6"/>
    <mergeCell ref="H17:H18"/>
    <mergeCell ref="H9:H10"/>
    <mergeCell ref="F5:G6"/>
  </mergeCells>
  <printOptions horizontalCentered="1"/>
  <pageMargins left="0.74803149606299213" right="0.59055118110236227" top="0.39370078740157483" bottom="0.19685039370078741" header="0" footer="0.39370078740157483"/>
  <pageSetup paperSize="9" firstPageNumber="127" orientation="landscape" useFirstPageNumber="1"/>
  <headerFooter alignWithMargins="0">
    <oddFooter>&amp;L&amp;9 &amp;C&amp;"Times New Roman"&amp;9 -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123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121</v>
      </c>
      <c r="B9" s="145">
        <v>346842</v>
      </c>
      <c r="C9" s="145">
        <v>501</v>
      </c>
      <c r="D9" s="145">
        <v>9192</v>
      </c>
      <c r="E9" s="145">
        <v>7381</v>
      </c>
      <c r="F9" s="172">
        <v>20337</v>
      </c>
      <c r="G9" s="175">
        <v>0</v>
      </c>
      <c r="H9" s="189">
        <v>0</v>
      </c>
      <c r="I9" s="145">
        <v>6766</v>
      </c>
      <c r="J9" s="148">
        <v>117056</v>
      </c>
      <c r="K9" s="151">
        <v>185610</v>
      </c>
    </row>
    <row r="10" spans="1:11" ht="11.1" customHeight="1">
      <c r="A10" s="154" t="s">
        <v>126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289</v>
      </c>
      <c r="B11" s="158">
        <v>474317</v>
      </c>
      <c r="C11" s="158">
        <v>7111</v>
      </c>
      <c r="D11" s="158">
        <v>27053</v>
      </c>
      <c r="E11" s="158">
        <v>7588</v>
      </c>
      <c r="F11" s="210">
        <v>0</v>
      </c>
      <c r="G11" s="180">
        <v>0</v>
      </c>
      <c r="H11" s="158">
        <v>16615</v>
      </c>
      <c r="I11" s="158">
        <v>15564</v>
      </c>
      <c r="J11" s="160">
        <v>78881</v>
      </c>
      <c r="K11" s="162">
        <v>321506</v>
      </c>
    </row>
    <row r="12" spans="1:11" ht="11.1" customHeight="1">
      <c r="A12" s="154" t="s">
        <v>290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291</v>
      </c>
      <c r="B13" s="158">
        <v>46490</v>
      </c>
      <c r="C13" s="158">
        <v>170</v>
      </c>
      <c r="D13" s="158">
        <v>4318</v>
      </c>
      <c r="E13" s="158">
        <v>10</v>
      </c>
      <c r="F13" s="199">
        <v>0</v>
      </c>
      <c r="G13" s="185">
        <v>0</v>
      </c>
      <c r="H13" s="193">
        <v>0</v>
      </c>
      <c r="I13" s="158">
        <v>194</v>
      </c>
      <c r="J13" s="160">
        <v>42354</v>
      </c>
      <c r="K13" s="162">
        <v>-555</v>
      </c>
    </row>
    <row r="14" spans="1:11" ht="11.1" customHeight="1">
      <c r="A14" s="154" t="s">
        <v>292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293</v>
      </c>
      <c r="B15" s="158">
        <v>50241</v>
      </c>
      <c r="C15" s="158">
        <v>59</v>
      </c>
      <c r="D15" s="158">
        <v>3761</v>
      </c>
      <c r="E15" s="193">
        <v>0</v>
      </c>
      <c r="F15" s="199">
        <v>0</v>
      </c>
      <c r="G15" s="185">
        <v>0</v>
      </c>
      <c r="H15" s="193">
        <v>0</v>
      </c>
      <c r="I15" s="158">
        <v>137</v>
      </c>
      <c r="J15" s="160">
        <v>46556</v>
      </c>
      <c r="K15" s="162">
        <v>-272</v>
      </c>
    </row>
    <row r="16" spans="1:11" ht="11.1" customHeight="1">
      <c r="A16" s="154" t="s">
        <v>294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295</v>
      </c>
      <c r="B17" s="164">
        <v>67220</v>
      </c>
      <c r="C17" s="164">
        <v>53</v>
      </c>
      <c r="D17" s="164">
        <v>152</v>
      </c>
      <c r="E17" s="164">
        <v>636</v>
      </c>
      <c r="F17" s="183">
        <v>3046</v>
      </c>
      <c r="G17" s="185">
        <v>0</v>
      </c>
      <c r="H17" s="197">
        <v>0</v>
      </c>
      <c r="I17" s="164">
        <v>37060</v>
      </c>
      <c r="J17" s="166">
        <v>25304</v>
      </c>
      <c r="K17" s="168">
        <v>970</v>
      </c>
    </row>
    <row r="18" spans="1:11" ht="11.1" customHeight="1" thickBot="1">
      <c r="A18" s="170" t="s">
        <v>296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121</v>
      </c>
      <c r="B24" s="145">
        <v>346842</v>
      </c>
      <c r="C24" s="145">
        <v>55564</v>
      </c>
      <c r="D24" s="145">
        <v>5018</v>
      </c>
      <c r="E24" s="145">
        <v>181373</v>
      </c>
      <c r="F24" s="145">
        <v>69680</v>
      </c>
      <c r="G24" s="145">
        <v>15834</v>
      </c>
      <c r="H24" s="145">
        <v>19374</v>
      </c>
      <c r="I24" s="145">
        <v>1620</v>
      </c>
      <c r="J24" s="148">
        <v>17790</v>
      </c>
      <c r="K24" s="151">
        <v>-35</v>
      </c>
    </row>
    <row r="25" spans="1:11" ht="11.1" customHeight="1">
      <c r="A25" s="154" t="s">
        <v>126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289</v>
      </c>
      <c r="B26" s="158">
        <v>474317</v>
      </c>
      <c r="C26" s="158">
        <v>60948</v>
      </c>
      <c r="D26" s="158">
        <v>2572</v>
      </c>
      <c r="E26" s="158">
        <v>350043</v>
      </c>
      <c r="F26" s="158">
        <v>36857</v>
      </c>
      <c r="G26" s="158">
        <v>9084</v>
      </c>
      <c r="H26" s="158">
        <v>14812</v>
      </c>
      <c r="I26" s="158">
        <v>3500</v>
      </c>
      <c r="J26" s="160">
        <v>11312</v>
      </c>
      <c r="K26" s="204">
        <v>0</v>
      </c>
    </row>
    <row r="27" spans="1:11" ht="11.1" customHeight="1">
      <c r="A27" s="154" t="s">
        <v>290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291</v>
      </c>
      <c r="B28" s="158">
        <v>46490</v>
      </c>
      <c r="C28" s="158">
        <v>43260</v>
      </c>
      <c r="D28" s="158">
        <v>157</v>
      </c>
      <c r="E28" s="193">
        <v>0</v>
      </c>
      <c r="F28" s="193">
        <v>0</v>
      </c>
      <c r="G28" s="158">
        <v>37</v>
      </c>
      <c r="H28" s="158">
        <v>3036</v>
      </c>
      <c r="I28" s="158">
        <v>1700</v>
      </c>
      <c r="J28" s="160">
        <v>1379</v>
      </c>
      <c r="K28" s="162">
        <v>-44</v>
      </c>
    </row>
    <row r="29" spans="1:11" ht="11.1" customHeight="1">
      <c r="A29" s="154" t="s">
        <v>292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293</v>
      </c>
      <c r="B30" s="158">
        <v>50241</v>
      </c>
      <c r="C30" s="158">
        <v>32671</v>
      </c>
      <c r="D30" s="158">
        <v>131</v>
      </c>
      <c r="E30" s="193">
        <v>0</v>
      </c>
      <c r="F30" s="158">
        <v>15091</v>
      </c>
      <c r="G30" s="158">
        <v>367</v>
      </c>
      <c r="H30" s="158">
        <v>1981</v>
      </c>
      <c r="I30" s="158">
        <v>1750</v>
      </c>
      <c r="J30" s="160">
        <v>231</v>
      </c>
      <c r="K30" s="162">
        <v>1</v>
      </c>
    </row>
    <row r="31" spans="1:11" ht="11.1" customHeight="1">
      <c r="A31" s="154" t="s">
        <v>294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295</v>
      </c>
      <c r="B32" s="164">
        <v>67220</v>
      </c>
      <c r="C32" s="197">
        <v>0</v>
      </c>
      <c r="D32" s="164">
        <v>376</v>
      </c>
      <c r="E32" s="164">
        <v>980</v>
      </c>
      <c r="F32" s="164">
        <v>61822</v>
      </c>
      <c r="G32" s="164">
        <v>1064</v>
      </c>
      <c r="H32" s="164">
        <v>2977</v>
      </c>
      <c r="I32" s="164">
        <v>2621</v>
      </c>
      <c r="J32" s="166">
        <v>356</v>
      </c>
      <c r="K32" s="168">
        <v>1</v>
      </c>
    </row>
    <row r="33" spans="1:11" ht="11.1" customHeight="1" thickBot="1">
      <c r="A33" s="170" t="s">
        <v>296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B32:B33"/>
    <mergeCell ref="C32:C33"/>
    <mergeCell ref="D32:D33"/>
    <mergeCell ref="E32:E33"/>
    <mergeCell ref="F32:F33"/>
    <mergeCell ref="G32:G33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B9:B10"/>
    <mergeCell ref="C9:C10"/>
    <mergeCell ref="D9:D10"/>
    <mergeCell ref="E9:E10"/>
    <mergeCell ref="F9:G10"/>
    <mergeCell ref="F11:G12"/>
    <mergeCell ref="B28:B29"/>
    <mergeCell ref="C28:C29"/>
    <mergeCell ref="D28:D29"/>
    <mergeCell ref="E28:E29"/>
    <mergeCell ref="B30:B31"/>
    <mergeCell ref="C30:C31"/>
    <mergeCell ref="D30:D31"/>
    <mergeCell ref="E26:E27"/>
    <mergeCell ref="F26:F27"/>
    <mergeCell ref="E30:E31"/>
    <mergeCell ref="F30:F31"/>
    <mergeCell ref="D24:D25"/>
    <mergeCell ref="E24:E25"/>
    <mergeCell ref="F24:F25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G22:G23"/>
    <mergeCell ref="D15:D16"/>
    <mergeCell ref="E15:E16"/>
    <mergeCell ref="B17:B18"/>
    <mergeCell ref="C17:C18"/>
    <mergeCell ref="D22:D23"/>
    <mergeCell ref="F20:F21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J9:J10"/>
    <mergeCell ref="K9:K10"/>
    <mergeCell ref="J7:J8"/>
    <mergeCell ref="K7:K8"/>
    <mergeCell ref="J11:J12"/>
    <mergeCell ref="K11:K12"/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128" orientation="landscape" useFirstPageNumber="1"/>
  <headerFooter alignWithMargins="0">
    <oddFooter>&amp;L&amp;9 &amp;C&amp;"Times New Roman"&amp;9 -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127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125</v>
      </c>
      <c r="B9" s="145">
        <v>126909</v>
      </c>
      <c r="C9" s="145">
        <v>137</v>
      </c>
      <c r="D9" s="145">
        <v>904</v>
      </c>
      <c r="E9" s="145">
        <v>21554</v>
      </c>
      <c r="F9" s="172">
        <v>402</v>
      </c>
      <c r="G9" s="175">
        <v>0</v>
      </c>
      <c r="H9" s="145">
        <v>59411</v>
      </c>
      <c r="I9" s="145">
        <v>1414</v>
      </c>
      <c r="J9" s="148">
        <v>33383</v>
      </c>
      <c r="K9" s="151">
        <v>9704</v>
      </c>
    </row>
    <row r="10" spans="1:11" ht="11.1" customHeight="1">
      <c r="A10" s="154" t="s">
        <v>130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297</v>
      </c>
      <c r="B11" s="158">
        <v>26691</v>
      </c>
      <c r="C11" s="158">
        <v>76</v>
      </c>
      <c r="D11" s="158">
        <v>28</v>
      </c>
      <c r="E11" s="158">
        <v>1638</v>
      </c>
      <c r="F11" s="178">
        <v>744</v>
      </c>
      <c r="G11" s="180">
        <v>0</v>
      </c>
      <c r="H11" s="193">
        <v>0</v>
      </c>
      <c r="I11" s="158">
        <v>9411</v>
      </c>
      <c r="J11" s="160">
        <v>8764</v>
      </c>
      <c r="K11" s="162">
        <v>6029</v>
      </c>
    </row>
    <row r="12" spans="1:11" ht="11.1" customHeight="1">
      <c r="A12" s="154" t="s">
        <v>298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299</v>
      </c>
      <c r="B13" s="158">
        <v>10470</v>
      </c>
      <c r="C13" s="158">
        <v>63</v>
      </c>
      <c r="D13" s="158">
        <v>6473</v>
      </c>
      <c r="E13" s="193">
        <v>0</v>
      </c>
      <c r="F13" s="183">
        <v>531</v>
      </c>
      <c r="G13" s="185">
        <v>0</v>
      </c>
      <c r="H13" s="193">
        <v>0</v>
      </c>
      <c r="I13" s="158">
        <v>35</v>
      </c>
      <c r="J13" s="160">
        <v>1438</v>
      </c>
      <c r="K13" s="162">
        <v>1929</v>
      </c>
    </row>
    <row r="14" spans="1:11" ht="11.1" customHeight="1">
      <c r="A14" s="154" t="s">
        <v>300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301</v>
      </c>
      <c r="B15" s="158">
        <v>6377</v>
      </c>
      <c r="C15" s="158">
        <v>474</v>
      </c>
      <c r="D15" s="158">
        <v>1278</v>
      </c>
      <c r="E15" s="193">
        <v>0</v>
      </c>
      <c r="F15" s="199">
        <v>0</v>
      </c>
      <c r="G15" s="185">
        <v>0</v>
      </c>
      <c r="H15" s="158">
        <v>85</v>
      </c>
      <c r="I15" s="158">
        <v>19</v>
      </c>
      <c r="J15" s="160">
        <v>4521</v>
      </c>
      <c r="K15" s="162">
        <v>1</v>
      </c>
    </row>
    <row r="16" spans="1:11" ht="11.1" customHeight="1">
      <c r="A16" s="154" t="s">
        <v>302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125</v>
      </c>
      <c r="B24" s="145">
        <v>126909</v>
      </c>
      <c r="C24" s="145">
        <v>39323</v>
      </c>
      <c r="D24" s="145">
        <v>537</v>
      </c>
      <c r="E24" s="145">
        <v>46003</v>
      </c>
      <c r="F24" s="145">
        <v>13261</v>
      </c>
      <c r="G24" s="145">
        <v>22860</v>
      </c>
      <c r="H24" s="145">
        <v>4926</v>
      </c>
      <c r="I24" s="145">
        <v>4000</v>
      </c>
      <c r="J24" s="148">
        <v>1002</v>
      </c>
      <c r="K24" s="151">
        <v>-76</v>
      </c>
    </row>
    <row r="25" spans="1:11" ht="11.1" customHeight="1">
      <c r="A25" s="154" t="s">
        <v>130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297</v>
      </c>
      <c r="B26" s="158">
        <v>26691</v>
      </c>
      <c r="C26" s="158">
        <v>16469</v>
      </c>
      <c r="D26" s="158">
        <v>202</v>
      </c>
      <c r="E26" s="193">
        <v>0</v>
      </c>
      <c r="F26" s="158">
        <v>7153</v>
      </c>
      <c r="G26" s="158">
        <v>2441</v>
      </c>
      <c r="H26" s="158">
        <v>427</v>
      </c>
      <c r="I26" s="158">
        <v>401</v>
      </c>
      <c r="J26" s="160">
        <v>25</v>
      </c>
      <c r="K26" s="162">
        <v>1</v>
      </c>
    </row>
    <row r="27" spans="1:11" ht="11.1" customHeight="1">
      <c r="A27" s="154" t="s">
        <v>298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299</v>
      </c>
      <c r="B28" s="158">
        <v>10470</v>
      </c>
      <c r="C28" s="193">
        <v>0</v>
      </c>
      <c r="D28" s="158">
        <v>23</v>
      </c>
      <c r="E28" s="158">
        <v>897</v>
      </c>
      <c r="F28" s="158">
        <v>4873</v>
      </c>
      <c r="G28" s="158">
        <v>3453</v>
      </c>
      <c r="H28" s="158">
        <v>1223</v>
      </c>
      <c r="I28" s="158">
        <v>1100</v>
      </c>
      <c r="J28" s="160">
        <v>124</v>
      </c>
      <c r="K28" s="162">
        <v>-1</v>
      </c>
    </row>
    <row r="29" spans="1:11" ht="11.1" customHeight="1">
      <c r="A29" s="154" t="s">
        <v>300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301</v>
      </c>
      <c r="B30" s="158">
        <v>6377</v>
      </c>
      <c r="C30" s="158">
        <v>472</v>
      </c>
      <c r="D30" s="158">
        <v>29</v>
      </c>
      <c r="E30" s="158">
        <v>2088</v>
      </c>
      <c r="F30" s="158">
        <v>3102</v>
      </c>
      <c r="G30" s="158">
        <v>29</v>
      </c>
      <c r="H30" s="158">
        <v>657</v>
      </c>
      <c r="I30" s="158">
        <v>830</v>
      </c>
      <c r="J30" s="160">
        <v>-174</v>
      </c>
      <c r="K30" s="162">
        <v>1</v>
      </c>
    </row>
    <row r="31" spans="1:11" ht="11.1" customHeight="1">
      <c r="A31" s="154" t="s">
        <v>302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H5:H6"/>
    <mergeCell ref="C5:C6"/>
    <mergeCell ref="D5:D6"/>
    <mergeCell ref="B7:B8"/>
    <mergeCell ref="C7:C8"/>
    <mergeCell ref="D7:D8"/>
    <mergeCell ref="E7:E8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B20:B21"/>
    <mergeCell ref="I21:I22"/>
    <mergeCell ref="F20:F21"/>
    <mergeCell ref="A22:A23"/>
    <mergeCell ref="B22:B23"/>
    <mergeCell ref="C20:C21"/>
    <mergeCell ref="C22:C23"/>
    <mergeCell ref="F22:F23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J26:J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C28:C29"/>
    <mergeCell ref="D28:D29"/>
    <mergeCell ref="E28:E29"/>
    <mergeCell ref="H30:H31"/>
    <mergeCell ref="I30:I31"/>
    <mergeCell ref="F28:F29"/>
    <mergeCell ref="G28:G29"/>
    <mergeCell ref="H32:H33"/>
    <mergeCell ref="I32:I33"/>
    <mergeCell ref="F30:F31"/>
    <mergeCell ref="G30:G31"/>
    <mergeCell ref="F32:F33"/>
    <mergeCell ref="G32:G33"/>
    <mergeCell ref="H9:H10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D32:D33"/>
    <mergeCell ref="E32:E33"/>
    <mergeCell ref="B30:B31"/>
    <mergeCell ref="C30:C31"/>
    <mergeCell ref="D30:D31"/>
    <mergeCell ref="E30:E31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B13:B14"/>
    <mergeCell ref="C13:C14"/>
    <mergeCell ref="D13:D14"/>
    <mergeCell ref="E13:E14"/>
    <mergeCell ref="B11:B12"/>
    <mergeCell ref="C11:C12"/>
    <mergeCell ref="D11:D12"/>
    <mergeCell ref="E11:E12"/>
    <mergeCell ref="H15:H16"/>
    <mergeCell ref="I15:I16"/>
    <mergeCell ref="J13:J14"/>
    <mergeCell ref="K13:K14"/>
    <mergeCell ref="J17:J18"/>
    <mergeCell ref="K17:K18"/>
    <mergeCell ref="J15:J16"/>
    <mergeCell ref="K15:K16"/>
    <mergeCell ref="B17:B18"/>
    <mergeCell ref="C17:C18"/>
    <mergeCell ref="D17:D18"/>
    <mergeCell ref="E17:E18"/>
    <mergeCell ref="B15:B16"/>
    <mergeCell ref="C15:C16"/>
    <mergeCell ref="D15:D16"/>
    <mergeCell ref="E15:E16"/>
    <mergeCell ref="J5:J6"/>
    <mergeCell ref="F9:G10"/>
    <mergeCell ref="F11:G12"/>
    <mergeCell ref="F13:G14"/>
    <mergeCell ref="F15:G16"/>
    <mergeCell ref="F17:G18"/>
    <mergeCell ref="F5:G6"/>
    <mergeCell ref="F7:G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29" orientation="landscape" useFirstPageNumber="1"/>
  <headerFooter alignWithMargins="0">
    <oddFooter>&amp;L&amp;9 &amp;C&amp;"Times New Roman"&amp;9 -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375" customWidth="1"/>
    <col min="6" max="6" width="10.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171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172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173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1298716</v>
      </c>
      <c r="C9" s="146">
        <v>15214</v>
      </c>
      <c r="D9" s="146">
        <v>274277</v>
      </c>
      <c r="E9" s="146">
        <v>49926</v>
      </c>
      <c r="F9" s="173">
        <v>39214</v>
      </c>
      <c r="G9" s="176">
        <v>0</v>
      </c>
      <c r="H9" s="146">
        <v>40944</v>
      </c>
      <c r="I9" s="146">
        <v>8841</v>
      </c>
      <c r="J9" s="149">
        <v>185376</v>
      </c>
      <c r="K9" s="152">
        <v>684924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129</v>
      </c>
      <c r="B11" s="158">
        <v>530644</v>
      </c>
      <c r="C11" s="158">
        <v>14792</v>
      </c>
      <c r="D11" s="158">
        <v>112798</v>
      </c>
      <c r="E11" s="158">
        <v>49038</v>
      </c>
      <c r="F11" s="210">
        <v>0</v>
      </c>
      <c r="G11" s="180">
        <v>0</v>
      </c>
      <c r="H11" s="158">
        <v>10259</v>
      </c>
      <c r="I11" s="158">
        <v>3271</v>
      </c>
      <c r="J11" s="160">
        <v>80498</v>
      </c>
      <c r="K11" s="162">
        <v>259989</v>
      </c>
    </row>
    <row r="12" spans="1:11" ht="11.1" customHeight="1">
      <c r="A12" s="154" t="s">
        <v>175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303</v>
      </c>
      <c r="B13" s="158">
        <v>189500</v>
      </c>
      <c r="C13" s="158">
        <v>46</v>
      </c>
      <c r="D13" s="158">
        <v>32453</v>
      </c>
      <c r="E13" s="158">
        <v>57</v>
      </c>
      <c r="F13" s="183">
        <v>1878</v>
      </c>
      <c r="G13" s="185">
        <v>0</v>
      </c>
      <c r="H13" s="158">
        <v>7608</v>
      </c>
      <c r="I13" s="158">
        <v>1848</v>
      </c>
      <c r="J13" s="160">
        <v>31859</v>
      </c>
      <c r="K13" s="162">
        <v>113752</v>
      </c>
    </row>
    <row r="14" spans="1:11" ht="11.1" customHeight="1">
      <c r="A14" s="154" t="s">
        <v>304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305</v>
      </c>
      <c r="B15" s="158">
        <v>578572</v>
      </c>
      <c r="C15" s="158">
        <v>377</v>
      </c>
      <c r="D15" s="158">
        <v>129025</v>
      </c>
      <c r="E15" s="158">
        <v>831</v>
      </c>
      <c r="F15" s="183">
        <v>37336</v>
      </c>
      <c r="G15" s="185">
        <v>0</v>
      </c>
      <c r="H15" s="158">
        <v>23077</v>
      </c>
      <c r="I15" s="158">
        <v>3723</v>
      </c>
      <c r="J15" s="160">
        <v>73019</v>
      </c>
      <c r="K15" s="162">
        <v>311184</v>
      </c>
    </row>
    <row r="16" spans="1:11" ht="11.1" customHeight="1">
      <c r="A16" s="154" t="s">
        <v>306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1298716</v>
      </c>
      <c r="C24" s="146">
        <v>903073</v>
      </c>
      <c r="D24" s="146">
        <v>7249</v>
      </c>
      <c r="E24" s="146">
        <v>142193</v>
      </c>
      <c r="F24" s="146">
        <v>156233</v>
      </c>
      <c r="G24" s="146">
        <v>53825</v>
      </c>
      <c r="H24" s="146">
        <v>36144</v>
      </c>
      <c r="I24" s="146">
        <v>5909</v>
      </c>
      <c r="J24" s="149">
        <v>29952</v>
      </c>
      <c r="K24" s="152">
        <v>283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129</v>
      </c>
      <c r="B26" s="158">
        <v>530644</v>
      </c>
      <c r="C26" s="158">
        <v>386970</v>
      </c>
      <c r="D26" s="158">
        <v>2960</v>
      </c>
      <c r="E26" s="158">
        <v>61649</v>
      </c>
      <c r="F26" s="158">
        <v>16758</v>
      </c>
      <c r="G26" s="158">
        <v>51604</v>
      </c>
      <c r="H26" s="158">
        <v>10702</v>
      </c>
      <c r="I26" s="158">
        <v>2940</v>
      </c>
      <c r="J26" s="160">
        <v>7762</v>
      </c>
      <c r="K26" s="204">
        <v>0</v>
      </c>
    </row>
    <row r="27" spans="1:11" ht="11.1" customHeight="1">
      <c r="A27" s="154" t="s">
        <v>175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303</v>
      </c>
      <c r="B28" s="158">
        <v>189500</v>
      </c>
      <c r="C28" s="158">
        <v>150684</v>
      </c>
      <c r="D28" s="158">
        <v>1094</v>
      </c>
      <c r="E28" s="158">
        <v>23439</v>
      </c>
      <c r="F28" s="158">
        <v>6346</v>
      </c>
      <c r="G28" s="158">
        <v>734</v>
      </c>
      <c r="H28" s="158">
        <v>7202</v>
      </c>
      <c r="I28" s="158">
        <v>1475</v>
      </c>
      <c r="J28" s="160">
        <v>5730</v>
      </c>
      <c r="K28" s="162">
        <v>-2</v>
      </c>
    </row>
    <row r="29" spans="1:11" ht="11.1" customHeight="1">
      <c r="A29" s="154" t="s">
        <v>304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305</v>
      </c>
      <c r="B30" s="158">
        <v>578572</v>
      </c>
      <c r="C30" s="158">
        <v>365418</v>
      </c>
      <c r="D30" s="158">
        <v>3194</v>
      </c>
      <c r="E30" s="158">
        <v>57104</v>
      </c>
      <c r="F30" s="158">
        <v>133129</v>
      </c>
      <c r="G30" s="158">
        <v>1487</v>
      </c>
      <c r="H30" s="158">
        <v>18240</v>
      </c>
      <c r="I30" s="158">
        <v>1494</v>
      </c>
      <c r="J30" s="160">
        <v>16460</v>
      </c>
      <c r="K30" s="162">
        <v>285</v>
      </c>
    </row>
    <row r="31" spans="1:11" ht="11.1" customHeight="1">
      <c r="A31" s="154" t="s">
        <v>306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9" t="s">
        <v>176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F11:G12"/>
    <mergeCell ref="F13:G14"/>
    <mergeCell ref="F15:G16"/>
    <mergeCell ref="F17:G18"/>
    <mergeCell ref="F5:G6"/>
    <mergeCell ref="F7:G8"/>
    <mergeCell ref="F9:G10"/>
    <mergeCell ref="J30:J31"/>
    <mergeCell ref="K30:K31"/>
    <mergeCell ref="H32:H33"/>
    <mergeCell ref="I32:I33"/>
    <mergeCell ref="J32:J33"/>
    <mergeCell ref="K32:K33"/>
    <mergeCell ref="F32:F33"/>
    <mergeCell ref="G32:G33"/>
    <mergeCell ref="H28:H29"/>
    <mergeCell ref="I28:I29"/>
    <mergeCell ref="B32:B33"/>
    <mergeCell ref="C32:C33"/>
    <mergeCell ref="D32:D33"/>
    <mergeCell ref="E32:E33"/>
    <mergeCell ref="H30:H31"/>
    <mergeCell ref="I30:I31"/>
    <mergeCell ref="J28:J29"/>
    <mergeCell ref="K28:K29"/>
    <mergeCell ref="B30:B31"/>
    <mergeCell ref="C30:C31"/>
    <mergeCell ref="D30:D31"/>
    <mergeCell ref="E30:E31"/>
    <mergeCell ref="F30:F31"/>
    <mergeCell ref="G30:G31"/>
    <mergeCell ref="B28:B29"/>
    <mergeCell ref="C28:C29"/>
    <mergeCell ref="D28:D29"/>
    <mergeCell ref="E28:E29"/>
    <mergeCell ref="F28:F29"/>
    <mergeCell ref="G28:G29"/>
    <mergeCell ref="H26:H27"/>
    <mergeCell ref="I26:I27"/>
    <mergeCell ref="D26:D27"/>
    <mergeCell ref="E26:E27"/>
    <mergeCell ref="F26:F27"/>
    <mergeCell ref="G26:G27"/>
    <mergeCell ref="H24:H25"/>
    <mergeCell ref="I24:I25"/>
    <mergeCell ref="J24:J25"/>
    <mergeCell ref="K24:K25"/>
    <mergeCell ref="J26:J27"/>
    <mergeCell ref="K26:K27"/>
    <mergeCell ref="B24:B25"/>
    <mergeCell ref="C24:C25"/>
    <mergeCell ref="D24:D25"/>
    <mergeCell ref="E24:E25"/>
    <mergeCell ref="F24:F25"/>
    <mergeCell ref="G24:G25"/>
    <mergeCell ref="B26:B27"/>
    <mergeCell ref="C26:C27"/>
    <mergeCell ref="J17:J18"/>
    <mergeCell ref="K17:K18"/>
    <mergeCell ref="K21:K22"/>
    <mergeCell ref="A22:A23"/>
    <mergeCell ref="B22:B23"/>
    <mergeCell ref="C22:C23"/>
    <mergeCell ref="D22:D23"/>
    <mergeCell ref="E22:E23"/>
    <mergeCell ref="F22:F23"/>
    <mergeCell ref="G22:G23"/>
    <mergeCell ref="J15:J16"/>
    <mergeCell ref="K15:K16"/>
    <mergeCell ref="J19:K19"/>
    <mergeCell ref="B20:B21"/>
    <mergeCell ref="C20:C21"/>
    <mergeCell ref="F20:F21"/>
    <mergeCell ref="H20:K20"/>
    <mergeCell ref="I21:I22"/>
    <mergeCell ref="H17:H18"/>
    <mergeCell ref="I17:I18"/>
    <mergeCell ref="H13:H14"/>
    <mergeCell ref="I13:I14"/>
    <mergeCell ref="B17:B18"/>
    <mergeCell ref="C17:C18"/>
    <mergeCell ref="D17:D18"/>
    <mergeCell ref="E17:E18"/>
    <mergeCell ref="H15:H16"/>
    <mergeCell ref="I15:I16"/>
    <mergeCell ref="J11:J12"/>
    <mergeCell ref="K11:K12"/>
    <mergeCell ref="J13:J14"/>
    <mergeCell ref="K13:K14"/>
    <mergeCell ref="B15:B16"/>
    <mergeCell ref="C15:C16"/>
    <mergeCell ref="D15:D16"/>
    <mergeCell ref="E15:E16"/>
    <mergeCell ref="B13:B14"/>
    <mergeCell ref="C13:C14"/>
    <mergeCell ref="H9:H10"/>
    <mergeCell ref="I9:I10"/>
    <mergeCell ref="J9:J10"/>
    <mergeCell ref="K9:K10"/>
    <mergeCell ref="D13:D14"/>
    <mergeCell ref="E13:E14"/>
    <mergeCell ref="H11:H12"/>
    <mergeCell ref="I11:I12"/>
    <mergeCell ref="D9:D10"/>
    <mergeCell ref="E9:E10"/>
    <mergeCell ref="B7:B8"/>
    <mergeCell ref="C7:C8"/>
    <mergeCell ref="H7:H8"/>
    <mergeCell ref="I7:I8"/>
    <mergeCell ref="B11:B12"/>
    <mergeCell ref="C11:C12"/>
    <mergeCell ref="D11:D12"/>
    <mergeCell ref="E11:E12"/>
    <mergeCell ref="B9:B10"/>
    <mergeCell ref="C9:C10"/>
    <mergeCell ref="D7:D8"/>
    <mergeCell ref="E7:E8"/>
    <mergeCell ref="J7:J8"/>
    <mergeCell ref="K7:K8"/>
    <mergeCell ref="C5:C6"/>
    <mergeCell ref="D5:D6"/>
    <mergeCell ref="E5:E6"/>
    <mergeCell ref="J5:J6"/>
    <mergeCell ref="A1:K1"/>
    <mergeCell ref="A2:K2"/>
    <mergeCell ref="A3:K3"/>
    <mergeCell ref="C4:D4"/>
    <mergeCell ref="E4:G4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130" orientation="landscape" useFirstPageNumber="1"/>
  <headerFooter alignWithMargins="0">
    <oddFooter>&amp;L&amp;9 &amp;C&amp;"Times New Roman"&amp;9 -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102" t="s">
        <v>167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168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139</v>
      </c>
      <c r="E5" s="68" t="s">
        <v>192</v>
      </c>
      <c r="F5" s="69"/>
      <c r="G5" s="28" t="s">
        <v>194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70"/>
      <c r="F6" s="71"/>
      <c r="G6" s="29"/>
      <c r="H6" s="29"/>
      <c r="I6" s="14"/>
      <c r="J6" s="29"/>
      <c r="K6" s="64"/>
    </row>
    <row r="7" spans="1:11" ht="15" customHeight="1">
      <c r="A7" s="105" t="s">
        <v>52</v>
      </c>
      <c r="B7" s="31" t="s">
        <v>23</v>
      </c>
      <c r="C7" s="31" t="s">
        <v>55</v>
      </c>
      <c r="D7" s="31" t="s">
        <v>41</v>
      </c>
      <c r="E7" s="65" t="s">
        <v>193</v>
      </c>
      <c r="F7" s="66"/>
      <c r="G7" s="99" t="s">
        <v>195</v>
      </c>
      <c r="H7" s="31" t="s">
        <v>56</v>
      </c>
      <c r="I7" s="31" t="s">
        <v>47</v>
      </c>
      <c r="J7" s="31" t="s">
        <v>57</v>
      </c>
      <c r="K7" s="128" t="s">
        <v>24</v>
      </c>
    </row>
    <row r="8" spans="1:11" ht="27" customHeight="1" thickBot="1">
      <c r="A8" s="106"/>
      <c r="B8" s="127"/>
      <c r="C8" s="127"/>
      <c r="D8" s="127"/>
      <c r="E8" s="67"/>
      <c r="F8" s="48"/>
      <c r="G8" s="45"/>
      <c r="H8" s="127"/>
      <c r="I8" s="127"/>
      <c r="J8" s="132"/>
      <c r="K8" s="129"/>
    </row>
    <row r="9" spans="1:11" ht="12.6" customHeight="1">
      <c r="A9" s="143" t="s">
        <v>11</v>
      </c>
      <c r="B9" s="146">
        <v>1305035</v>
      </c>
      <c r="C9" s="146">
        <v>2515</v>
      </c>
      <c r="D9" s="146">
        <v>743892</v>
      </c>
      <c r="E9" s="173">
        <v>517710</v>
      </c>
      <c r="F9" s="176">
        <v>0</v>
      </c>
      <c r="G9" s="146">
        <v>5544</v>
      </c>
      <c r="H9" s="146">
        <v>6028</v>
      </c>
      <c r="I9" s="214">
        <v>11053</v>
      </c>
      <c r="J9" s="146">
        <v>1823</v>
      </c>
      <c r="K9" s="173">
        <v>16469</v>
      </c>
    </row>
    <row r="10" spans="1:11" ht="11.1" customHeight="1">
      <c r="A10" s="155" t="s">
        <v>198</v>
      </c>
      <c r="B10" s="86"/>
      <c r="C10" s="86"/>
      <c r="D10" s="86"/>
      <c r="E10" s="111"/>
      <c r="F10" s="112"/>
      <c r="G10" s="86"/>
      <c r="H10" s="86"/>
      <c r="I10" s="86"/>
      <c r="J10" s="86"/>
      <c r="K10" s="111"/>
    </row>
    <row r="11" spans="1:11" ht="12.6" customHeight="1">
      <c r="A11" s="156" t="s">
        <v>162</v>
      </c>
      <c r="B11" s="158">
        <v>347433</v>
      </c>
      <c r="C11" s="158">
        <v>469</v>
      </c>
      <c r="D11" s="158">
        <v>187140</v>
      </c>
      <c r="E11" s="178">
        <v>153120</v>
      </c>
      <c r="F11" s="180">
        <v>0</v>
      </c>
      <c r="G11" s="158">
        <v>454</v>
      </c>
      <c r="H11" s="193">
        <v>0</v>
      </c>
      <c r="I11" s="158">
        <v>2823</v>
      </c>
      <c r="J11" s="193">
        <v>0</v>
      </c>
      <c r="K11" s="216">
        <v>3427</v>
      </c>
    </row>
    <row r="12" spans="1:11" ht="11.1" customHeight="1">
      <c r="A12" s="154" t="s">
        <v>174</v>
      </c>
      <c r="B12" s="75"/>
      <c r="C12" s="75"/>
      <c r="D12" s="75"/>
      <c r="E12" s="97"/>
      <c r="F12" s="98"/>
      <c r="G12" s="75"/>
      <c r="H12" s="75"/>
      <c r="I12" s="75"/>
      <c r="J12" s="75"/>
      <c r="K12" s="97"/>
    </row>
    <row r="13" spans="1:11" ht="12.6" customHeight="1">
      <c r="A13" s="156" t="s">
        <v>307</v>
      </c>
      <c r="B13" s="158">
        <v>257194</v>
      </c>
      <c r="C13" s="158">
        <v>306</v>
      </c>
      <c r="D13" s="158">
        <v>147999</v>
      </c>
      <c r="E13" s="183">
        <v>99937</v>
      </c>
      <c r="F13" s="185">
        <v>0</v>
      </c>
      <c r="G13" s="158">
        <v>2691</v>
      </c>
      <c r="H13" s="158">
        <v>3629</v>
      </c>
      <c r="I13" s="158">
        <v>1106</v>
      </c>
      <c r="J13" s="193">
        <v>0</v>
      </c>
      <c r="K13" s="216">
        <v>1527</v>
      </c>
    </row>
    <row r="14" spans="1:11" ht="11.1" customHeight="1">
      <c r="A14" s="154" t="s">
        <v>308</v>
      </c>
      <c r="B14" s="75"/>
      <c r="C14" s="75"/>
      <c r="D14" s="75"/>
      <c r="E14" s="97"/>
      <c r="F14" s="98"/>
      <c r="G14" s="75"/>
      <c r="H14" s="75"/>
      <c r="I14" s="75"/>
      <c r="J14" s="75"/>
      <c r="K14" s="97"/>
    </row>
    <row r="15" spans="1:11" ht="12.6" customHeight="1">
      <c r="A15" s="156" t="s">
        <v>309</v>
      </c>
      <c r="B15" s="158">
        <v>304632</v>
      </c>
      <c r="C15" s="158">
        <v>701</v>
      </c>
      <c r="D15" s="158">
        <v>174796</v>
      </c>
      <c r="E15" s="183">
        <v>117744</v>
      </c>
      <c r="F15" s="185">
        <v>0</v>
      </c>
      <c r="G15" s="158">
        <v>699</v>
      </c>
      <c r="H15" s="193">
        <v>0</v>
      </c>
      <c r="I15" s="158">
        <v>3741</v>
      </c>
      <c r="J15" s="158">
        <v>1823</v>
      </c>
      <c r="K15" s="216">
        <v>5127</v>
      </c>
    </row>
    <row r="16" spans="1:11" ht="11.1" customHeight="1">
      <c r="A16" s="154" t="s">
        <v>310</v>
      </c>
      <c r="B16" s="75"/>
      <c r="C16" s="75"/>
      <c r="D16" s="75"/>
      <c r="E16" s="97"/>
      <c r="F16" s="98"/>
      <c r="G16" s="75"/>
      <c r="H16" s="75"/>
      <c r="I16" s="75"/>
      <c r="J16" s="75"/>
      <c r="K16" s="97"/>
    </row>
    <row r="17" spans="1:11" ht="12.6" customHeight="1">
      <c r="A17" s="156" t="s">
        <v>311</v>
      </c>
      <c r="B17" s="164">
        <v>88543</v>
      </c>
      <c r="C17" s="164">
        <v>143</v>
      </c>
      <c r="D17" s="164">
        <v>52653</v>
      </c>
      <c r="E17" s="183">
        <v>32479</v>
      </c>
      <c r="F17" s="185">
        <v>0</v>
      </c>
      <c r="G17" s="197">
        <v>0</v>
      </c>
      <c r="H17" s="197">
        <v>0</v>
      </c>
      <c r="I17" s="164">
        <v>1264</v>
      </c>
      <c r="J17" s="197">
        <v>0</v>
      </c>
      <c r="K17" s="183">
        <v>2006</v>
      </c>
    </row>
    <row r="18" spans="1:11" ht="11.1" customHeight="1" thickBot="1">
      <c r="A18" s="170" t="s">
        <v>312</v>
      </c>
      <c r="B18" s="73"/>
      <c r="C18" s="73"/>
      <c r="D18" s="73"/>
      <c r="E18" s="100"/>
      <c r="F18" s="101"/>
      <c r="G18" s="73"/>
      <c r="H18" s="73"/>
      <c r="I18" s="73"/>
      <c r="J18" s="73"/>
      <c r="K18" s="100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141</v>
      </c>
      <c r="B20" s="28" t="s">
        <v>144</v>
      </c>
      <c r="C20" s="28" t="s">
        <v>66</v>
      </c>
      <c r="D20" s="28" t="s">
        <v>142</v>
      </c>
      <c r="E20" s="28" t="s">
        <v>65</v>
      </c>
      <c r="F20" s="32" t="s">
        <v>7</v>
      </c>
      <c r="G20" s="34" t="s">
        <v>36</v>
      </c>
      <c r="H20" s="28" t="s">
        <v>2</v>
      </c>
      <c r="I20" s="116" t="s">
        <v>143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10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30" t="s">
        <v>33</v>
      </c>
    </row>
    <row r="23" spans="1:11" ht="27" customHeight="1" thickBot="1">
      <c r="A23" s="133"/>
      <c r="B23" s="127"/>
      <c r="C23" s="127"/>
      <c r="D23" s="127"/>
      <c r="E23" s="127"/>
      <c r="F23" s="127"/>
      <c r="G23" s="127"/>
      <c r="H23" s="127"/>
      <c r="I23" s="19" t="s">
        <v>3</v>
      </c>
      <c r="J23" s="127"/>
      <c r="K23" s="131"/>
    </row>
    <row r="24" spans="1:11" ht="12.6" customHeight="1">
      <c r="A24" s="143" t="s">
        <v>11</v>
      </c>
      <c r="B24" s="146">
        <v>1305035</v>
      </c>
      <c r="C24" s="146">
        <v>133699</v>
      </c>
      <c r="D24" s="146">
        <v>573</v>
      </c>
      <c r="E24" s="146">
        <v>1007996</v>
      </c>
      <c r="F24" s="146">
        <v>4039</v>
      </c>
      <c r="G24" s="211">
        <v>0</v>
      </c>
      <c r="H24" s="146">
        <v>11104</v>
      </c>
      <c r="I24" s="214">
        <v>147624</v>
      </c>
      <c r="J24" s="146">
        <v>70614</v>
      </c>
      <c r="K24" s="173">
        <v>1038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6"/>
      <c r="K25" s="111"/>
    </row>
    <row r="26" spans="1:11" ht="12.6" customHeight="1">
      <c r="A26" s="156" t="s">
        <v>162</v>
      </c>
      <c r="B26" s="158">
        <v>347433</v>
      </c>
      <c r="C26" s="158">
        <v>21967</v>
      </c>
      <c r="D26" s="158">
        <v>47</v>
      </c>
      <c r="E26" s="158">
        <v>276703</v>
      </c>
      <c r="F26" s="158">
        <v>790</v>
      </c>
      <c r="G26" s="193">
        <v>0</v>
      </c>
      <c r="H26" s="158">
        <v>3158</v>
      </c>
      <c r="I26" s="158">
        <v>44767</v>
      </c>
      <c r="J26" s="158">
        <v>15114</v>
      </c>
      <c r="K26" s="216">
        <v>328</v>
      </c>
    </row>
    <row r="27" spans="1:11" ht="11.1" customHeight="1">
      <c r="A27" s="154" t="s">
        <v>174</v>
      </c>
      <c r="B27" s="75"/>
      <c r="C27" s="75"/>
      <c r="D27" s="75"/>
      <c r="E27" s="75"/>
      <c r="F27" s="75"/>
      <c r="G27" s="75"/>
      <c r="H27" s="75"/>
      <c r="I27" s="75"/>
      <c r="J27" s="75"/>
      <c r="K27" s="97"/>
    </row>
    <row r="28" spans="1:11" ht="12.6" customHeight="1">
      <c r="A28" s="156" t="s">
        <v>307</v>
      </c>
      <c r="B28" s="158">
        <v>257194</v>
      </c>
      <c r="C28" s="158">
        <v>35442</v>
      </c>
      <c r="D28" s="158">
        <v>20</v>
      </c>
      <c r="E28" s="158">
        <v>191831</v>
      </c>
      <c r="F28" s="158">
        <v>570</v>
      </c>
      <c r="G28" s="193">
        <v>0</v>
      </c>
      <c r="H28" s="158">
        <v>2178</v>
      </c>
      <c r="I28" s="158">
        <v>27153</v>
      </c>
      <c r="J28" s="158">
        <v>13430</v>
      </c>
      <c r="K28" s="216">
        <v>17</v>
      </c>
    </row>
    <row r="29" spans="1:11" ht="11.1" customHeight="1">
      <c r="A29" s="154" t="s">
        <v>308</v>
      </c>
      <c r="B29" s="75"/>
      <c r="C29" s="75"/>
      <c r="D29" s="75"/>
      <c r="E29" s="75"/>
      <c r="F29" s="75"/>
      <c r="G29" s="75"/>
      <c r="H29" s="75"/>
      <c r="I29" s="75"/>
      <c r="J29" s="75"/>
      <c r="K29" s="97"/>
    </row>
    <row r="30" spans="1:11" ht="12.6" customHeight="1">
      <c r="A30" s="156" t="s">
        <v>309</v>
      </c>
      <c r="B30" s="158">
        <v>304632</v>
      </c>
      <c r="C30" s="158">
        <v>20886</v>
      </c>
      <c r="D30" s="158">
        <v>482</v>
      </c>
      <c r="E30" s="158">
        <v>245483</v>
      </c>
      <c r="F30" s="158">
        <v>1598</v>
      </c>
      <c r="G30" s="193">
        <v>0</v>
      </c>
      <c r="H30" s="158">
        <v>2197</v>
      </c>
      <c r="I30" s="158">
        <v>33987</v>
      </c>
      <c r="J30" s="158">
        <v>18480</v>
      </c>
      <c r="K30" s="216">
        <v>372</v>
      </c>
    </row>
    <row r="31" spans="1:11" ht="11.1" customHeight="1">
      <c r="A31" s="154" t="s">
        <v>310</v>
      </c>
      <c r="B31" s="75"/>
      <c r="C31" s="75"/>
      <c r="D31" s="75"/>
      <c r="E31" s="75"/>
      <c r="F31" s="75"/>
      <c r="G31" s="75"/>
      <c r="H31" s="75"/>
      <c r="I31" s="75"/>
      <c r="J31" s="75"/>
      <c r="K31" s="97"/>
    </row>
    <row r="32" spans="1:11" ht="12.6" customHeight="1">
      <c r="A32" s="156" t="s">
        <v>311</v>
      </c>
      <c r="B32" s="164">
        <v>88543</v>
      </c>
      <c r="C32" s="164">
        <v>12046</v>
      </c>
      <c r="D32" s="164">
        <v>7</v>
      </c>
      <c r="E32" s="164">
        <v>66093</v>
      </c>
      <c r="F32" s="164">
        <v>218</v>
      </c>
      <c r="G32" s="197">
        <v>0</v>
      </c>
      <c r="H32" s="164">
        <v>847</v>
      </c>
      <c r="I32" s="164">
        <v>9331</v>
      </c>
      <c r="J32" s="164">
        <v>4851</v>
      </c>
      <c r="K32" s="199">
        <v>0</v>
      </c>
    </row>
    <row r="33" spans="1:11" ht="11.1" customHeight="1" thickBot="1">
      <c r="A33" s="170" t="s">
        <v>312</v>
      </c>
      <c r="B33" s="73"/>
      <c r="C33" s="73"/>
      <c r="D33" s="73"/>
      <c r="E33" s="73"/>
      <c r="F33" s="73"/>
      <c r="G33" s="73"/>
      <c r="H33" s="73"/>
      <c r="I33" s="73"/>
      <c r="J33" s="73"/>
      <c r="K33" s="100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A22:A23"/>
    <mergeCell ref="H22:H23"/>
    <mergeCell ref="E20:E21"/>
    <mergeCell ref="F22:F23"/>
    <mergeCell ref="E22:E23"/>
    <mergeCell ref="C22:C23"/>
    <mergeCell ref="G22:G23"/>
    <mergeCell ref="C20:C21"/>
    <mergeCell ref="D22:D23"/>
    <mergeCell ref="D20:D21"/>
    <mergeCell ref="J22:J23"/>
    <mergeCell ref="K22:K23"/>
    <mergeCell ref="C7:C8"/>
    <mergeCell ref="G5:G6"/>
    <mergeCell ref="H5:H6"/>
    <mergeCell ref="C5:C6"/>
    <mergeCell ref="D5:D6"/>
    <mergeCell ref="J7:J8"/>
    <mergeCell ref="I7:I8"/>
    <mergeCell ref="H7:H8"/>
    <mergeCell ref="A1:K1"/>
    <mergeCell ref="A7:A8"/>
    <mergeCell ref="B7:B8"/>
    <mergeCell ref="I20:K20"/>
    <mergeCell ref="B20:B21"/>
    <mergeCell ref="K7:K8"/>
    <mergeCell ref="D7:D8"/>
    <mergeCell ref="G7:G8"/>
    <mergeCell ref="A3:K3"/>
    <mergeCell ref="A2:K2"/>
    <mergeCell ref="C4:D4"/>
    <mergeCell ref="E4:F4"/>
    <mergeCell ref="B9:B10"/>
    <mergeCell ref="C9:C10"/>
    <mergeCell ref="D9:D10"/>
    <mergeCell ref="E9:F10"/>
    <mergeCell ref="E5:F6"/>
    <mergeCell ref="E7:F8"/>
    <mergeCell ref="D13:D14"/>
    <mergeCell ref="K9:K10"/>
    <mergeCell ref="B11:B12"/>
    <mergeCell ref="C11:C12"/>
    <mergeCell ref="D11:D12"/>
    <mergeCell ref="G11:G12"/>
    <mergeCell ref="H11:H12"/>
    <mergeCell ref="I11:I12"/>
    <mergeCell ref="K11:K12"/>
    <mergeCell ref="J13:J14"/>
    <mergeCell ref="K17:K18"/>
    <mergeCell ref="K13:K14"/>
    <mergeCell ref="B15:B16"/>
    <mergeCell ref="C15:C16"/>
    <mergeCell ref="D15:D16"/>
    <mergeCell ref="G15:G16"/>
    <mergeCell ref="H15:H16"/>
    <mergeCell ref="I15:I16"/>
    <mergeCell ref="B13:B14"/>
    <mergeCell ref="C13:C14"/>
    <mergeCell ref="B17:B18"/>
    <mergeCell ref="C17:C18"/>
    <mergeCell ref="D17:D18"/>
    <mergeCell ref="G17:G18"/>
    <mergeCell ref="H17:H18"/>
    <mergeCell ref="I17:I18"/>
    <mergeCell ref="E17:F18"/>
    <mergeCell ref="B24:B25"/>
    <mergeCell ref="C24:C25"/>
    <mergeCell ref="D24:D25"/>
    <mergeCell ref="E24:E25"/>
    <mergeCell ref="F24:F25"/>
    <mergeCell ref="G24:G25"/>
    <mergeCell ref="H24:H25"/>
    <mergeCell ref="I24:I25"/>
    <mergeCell ref="B22:B23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2:J33"/>
    <mergeCell ref="K32:K33"/>
    <mergeCell ref="J30:J31"/>
    <mergeCell ref="K30:K31"/>
    <mergeCell ref="H32:H33"/>
    <mergeCell ref="I32:I33"/>
    <mergeCell ref="F32:F33"/>
    <mergeCell ref="G32:G33"/>
    <mergeCell ref="B32:B33"/>
    <mergeCell ref="C32:C33"/>
    <mergeCell ref="D32:D33"/>
    <mergeCell ref="E32:E33"/>
    <mergeCell ref="J17:J18"/>
    <mergeCell ref="J15:J16"/>
    <mergeCell ref="I13:I14"/>
    <mergeCell ref="J11:J12"/>
    <mergeCell ref="G9:G10"/>
    <mergeCell ref="H9:H10"/>
    <mergeCell ref="I9:I10"/>
    <mergeCell ref="J5:J6"/>
    <mergeCell ref="E11:F12"/>
    <mergeCell ref="E13:F14"/>
    <mergeCell ref="E15:F16"/>
    <mergeCell ref="K15:K16"/>
    <mergeCell ref="J9:J10"/>
    <mergeCell ref="H13:H14"/>
    <mergeCell ref="G13:G14"/>
  </mergeCells>
  <printOptions horizontalCentered="1"/>
  <pageMargins left="0.74803149606299213" right="0.59055118110236227" top="0.39370078740157483" bottom="0.19685039370078741" header="0" footer="0.39370078740157483"/>
  <pageSetup paperSize="9" firstPageNumber="131" orientation="landscape" useFirstPageNumber="1"/>
  <headerFooter alignWithMargins="0">
    <oddFooter>&amp;L&amp;9 &amp;C&amp;"Times New Roman"&amp;9 -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102" t="s">
        <v>165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166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139</v>
      </c>
      <c r="E5" s="68" t="s">
        <v>192</v>
      </c>
      <c r="F5" s="69"/>
      <c r="G5" s="28" t="s">
        <v>194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70"/>
      <c r="F6" s="71"/>
      <c r="G6" s="29"/>
      <c r="H6" s="29"/>
      <c r="I6" s="14"/>
      <c r="J6" s="29"/>
      <c r="K6" s="64"/>
    </row>
    <row r="7" spans="1:11" ht="15" customHeight="1">
      <c r="A7" s="105" t="s">
        <v>52</v>
      </c>
      <c r="B7" s="31" t="s">
        <v>23</v>
      </c>
      <c r="C7" s="31" t="s">
        <v>55</v>
      </c>
      <c r="D7" s="31" t="s">
        <v>41</v>
      </c>
      <c r="E7" s="65" t="s">
        <v>193</v>
      </c>
      <c r="F7" s="66"/>
      <c r="G7" s="99" t="s">
        <v>195</v>
      </c>
      <c r="H7" s="31" t="s">
        <v>56</v>
      </c>
      <c r="I7" s="31" t="s">
        <v>47</v>
      </c>
      <c r="J7" s="31" t="s">
        <v>57</v>
      </c>
      <c r="K7" s="128" t="s">
        <v>24</v>
      </c>
    </row>
    <row r="8" spans="1:11" ht="27" customHeight="1" thickBot="1">
      <c r="A8" s="106"/>
      <c r="B8" s="127"/>
      <c r="C8" s="127"/>
      <c r="D8" s="127"/>
      <c r="E8" s="67"/>
      <c r="F8" s="48"/>
      <c r="G8" s="45"/>
      <c r="H8" s="127"/>
      <c r="I8" s="127"/>
      <c r="J8" s="132"/>
      <c r="K8" s="129"/>
    </row>
    <row r="9" spans="1:11" ht="12.6" customHeight="1">
      <c r="A9" s="142" t="s">
        <v>161</v>
      </c>
      <c r="B9" s="145">
        <v>73912</v>
      </c>
      <c r="C9" s="145">
        <v>134</v>
      </c>
      <c r="D9" s="145">
        <v>48848</v>
      </c>
      <c r="E9" s="172">
        <v>23165</v>
      </c>
      <c r="F9" s="175">
        <v>0</v>
      </c>
      <c r="G9" s="189">
        <v>0</v>
      </c>
      <c r="H9" s="189">
        <v>0</v>
      </c>
      <c r="I9" s="213">
        <v>288</v>
      </c>
      <c r="J9" s="189">
        <v>0</v>
      </c>
      <c r="K9" s="172">
        <v>1478</v>
      </c>
    </row>
    <row r="10" spans="1:11" ht="11.1" customHeight="1">
      <c r="A10" s="154" t="s">
        <v>164</v>
      </c>
      <c r="B10" s="86"/>
      <c r="C10" s="86"/>
      <c r="D10" s="86"/>
      <c r="E10" s="111"/>
      <c r="F10" s="112"/>
      <c r="G10" s="86"/>
      <c r="H10" s="86"/>
      <c r="I10" s="86"/>
      <c r="J10" s="86"/>
      <c r="K10" s="111"/>
    </row>
    <row r="11" spans="1:11" ht="12.6" customHeight="1">
      <c r="A11" s="156" t="s">
        <v>313</v>
      </c>
      <c r="B11" s="158">
        <v>87564</v>
      </c>
      <c r="C11" s="158">
        <v>163</v>
      </c>
      <c r="D11" s="158">
        <v>51164</v>
      </c>
      <c r="E11" s="178">
        <v>32940</v>
      </c>
      <c r="F11" s="180">
        <v>0</v>
      </c>
      <c r="G11" s="193">
        <v>0</v>
      </c>
      <c r="H11" s="158">
        <v>2400</v>
      </c>
      <c r="I11" s="158">
        <v>392</v>
      </c>
      <c r="J11" s="193">
        <v>0</v>
      </c>
      <c r="K11" s="216">
        <v>505</v>
      </c>
    </row>
    <row r="12" spans="1:11" ht="11.1" customHeight="1">
      <c r="A12" s="154" t="s">
        <v>314</v>
      </c>
      <c r="B12" s="75"/>
      <c r="C12" s="75"/>
      <c r="D12" s="75"/>
      <c r="E12" s="97"/>
      <c r="F12" s="98"/>
      <c r="G12" s="75"/>
      <c r="H12" s="75"/>
      <c r="I12" s="75"/>
      <c r="J12" s="75"/>
      <c r="K12" s="97"/>
    </row>
    <row r="13" spans="1:11" ht="12.6" customHeight="1">
      <c r="A13" s="156" t="s">
        <v>315</v>
      </c>
      <c r="B13" s="158">
        <v>75322</v>
      </c>
      <c r="C13" s="158">
        <v>405</v>
      </c>
      <c r="D13" s="158">
        <v>36582</v>
      </c>
      <c r="E13" s="183">
        <v>35643</v>
      </c>
      <c r="F13" s="185">
        <v>0</v>
      </c>
      <c r="G13" s="193">
        <v>0</v>
      </c>
      <c r="H13" s="193">
        <v>0</v>
      </c>
      <c r="I13" s="158">
        <v>653</v>
      </c>
      <c r="J13" s="193">
        <v>0</v>
      </c>
      <c r="K13" s="216">
        <v>2039</v>
      </c>
    </row>
    <row r="14" spans="1:11" ht="11.1" customHeight="1">
      <c r="A14" s="154" t="s">
        <v>316</v>
      </c>
      <c r="B14" s="75"/>
      <c r="C14" s="75"/>
      <c r="D14" s="75"/>
      <c r="E14" s="97"/>
      <c r="F14" s="98"/>
      <c r="G14" s="75"/>
      <c r="H14" s="75"/>
      <c r="I14" s="75"/>
      <c r="J14" s="75"/>
      <c r="K14" s="97"/>
    </row>
    <row r="15" spans="1:11" ht="12.6" customHeight="1">
      <c r="A15" s="156" t="s">
        <v>317</v>
      </c>
      <c r="B15" s="158">
        <v>70434</v>
      </c>
      <c r="C15" s="158">
        <v>194</v>
      </c>
      <c r="D15" s="158">
        <v>44711</v>
      </c>
      <c r="E15" s="183">
        <v>22683</v>
      </c>
      <c r="F15" s="185">
        <v>0</v>
      </c>
      <c r="G15" s="158">
        <v>1700</v>
      </c>
      <c r="H15" s="193">
        <v>0</v>
      </c>
      <c r="I15" s="158">
        <v>787</v>
      </c>
      <c r="J15" s="193">
        <v>0</v>
      </c>
      <c r="K15" s="216">
        <v>359</v>
      </c>
    </row>
    <row r="16" spans="1:11" ht="11.1" customHeight="1">
      <c r="A16" s="154" t="s">
        <v>318</v>
      </c>
      <c r="B16" s="75"/>
      <c r="C16" s="75"/>
      <c r="D16" s="75"/>
      <c r="E16" s="97"/>
      <c r="F16" s="98"/>
      <c r="G16" s="75"/>
      <c r="H16" s="75"/>
      <c r="I16" s="75"/>
      <c r="J16" s="75"/>
      <c r="K16" s="97"/>
    </row>
    <row r="17" spans="1:11" ht="12.6" customHeight="1">
      <c r="A17" s="40"/>
      <c r="B17" s="72"/>
      <c r="C17" s="72"/>
      <c r="D17" s="72"/>
      <c r="E17" s="95"/>
      <c r="F17" s="96"/>
      <c r="G17" s="72"/>
      <c r="H17" s="72"/>
      <c r="I17" s="72"/>
      <c r="J17" s="72"/>
      <c r="K17" s="95"/>
    </row>
    <row r="18" spans="1:11" ht="11.1" customHeight="1" thickBot="1">
      <c r="A18" s="42"/>
      <c r="B18" s="73"/>
      <c r="C18" s="73"/>
      <c r="D18" s="73"/>
      <c r="E18" s="100"/>
      <c r="F18" s="101"/>
      <c r="G18" s="73"/>
      <c r="H18" s="73"/>
      <c r="I18" s="73"/>
      <c r="J18" s="73"/>
      <c r="K18" s="100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141</v>
      </c>
      <c r="B20" s="28" t="s">
        <v>144</v>
      </c>
      <c r="C20" s="28" t="s">
        <v>66</v>
      </c>
      <c r="D20" s="28" t="s">
        <v>142</v>
      </c>
      <c r="E20" s="28" t="s">
        <v>65</v>
      </c>
      <c r="F20" s="32" t="s">
        <v>7</v>
      </c>
      <c r="G20" s="34" t="s">
        <v>36</v>
      </c>
      <c r="H20" s="28" t="s">
        <v>2</v>
      </c>
      <c r="I20" s="116" t="s">
        <v>143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10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30" t="s">
        <v>33</v>
      </c>
    </row>
    <row r="23" spans="1:11" ht="27" customHeight="1" thickBot="1">
      <c r="A23" s="106"/>
      <c r="B23" s="127"/>
      <c r="C23" s="127"/>
      <c r="D23" s="127"/>
      <c r="E23" s="127"/>
      <c r="F23" s="127"/>
      <c r="G23" s="127"/>
      <c r="H23" s="127"/>
      <c r="I23" s="19" t="s">
        <v>3</v>
      </c>
      <c r="J23" s="127"/>
      <c r="K23" s="131"/>
    </row>
    <row r="24" spans="1:11" ht="12.6" customHeight="1">
      <c r="A24" s="142" t="s">
        <v>161</v>
      </c>
      <c r="B24" s="145">
        <v>73912</v>
      </c>
      <c r="C24" s="145">
        <v>11602</v>
      </c>
      <c r="D24" s="145">
        <v>6</v>
      </c>
      <c r="E24" s="145">
        <v>54197</v>
      </c>
      <c r="F24" s="145">
        <v>98</v>
      </c>
      <c r="G24" s="189">
        <v>0</v>
      </c>
      <c r="H24" s="145">
        <v>583</v>
      </c>
      <c r="I24" s="213">
        <v>7426</v>
      </c>
      <c r="J24" s="145">
        <v>5162</v>
      </c>
      <c r="K24" s="172">
        <v>5</v>
      </c>
    </row>
    <row r="25" spans="1:11" ht="11.1" customHeight="1">
      <c r="A25" s="154" t="s">
        <v>164</v>
      </c>
      <c r="B25" s="86"/>
      <c r="C25" s="86"/>
      <c r="D25" s="86"/>
      <c r="E25" s="86"/>
      <c r="F25" s="86"/>
      <c r="G25" s="86"/>
      <c r="H25" s="86"/>
      <c r="I25" s="86"/>
      <c r="J25" s="86"/>
      <c r="K25" s="111"/>
    </row>
    <row r="26" spans="1:11" ht="12.6" customHeight="1">
      <c r="A26" s="156" t="s">
        <v>313</v>
      </c>
      <c r="B26" s="158">
        <v>87564</v>
      </c>
      <c r="C26" s="158">
        <v>10309</v>
      </c>
      <c r="D26" s="158">
        <v>3</v>
      </c>
      <c r="E26" s="158">
        <v>66711</v>
      </c>
      <c r="F26" s="158">
        <v>194</v>
      </c>
      <c r="G26" s="193">
        <v>0</v>
      </c>
      <c r="H26" s="158">
        <v>1003</v>
      </c>
      <c r="I26" s="158">
        <v>9345</v>
      </c>
      <c r="J26" s="158">
        <v>5408</v>
      </c>
      <c r="K26" s="216">
        <v>0</v>
      </c>
    </row>
    <row r="27" spans="1:11" ht="11.1" customHeight="1">
      <c r="A27" s="154" t="s">
        <v>314</v>
      </c>
      <c r="B27" s="75"/>
      <c r="C27" s="75"/>
      <c r="D27" s="75"/>
      <c r="E27" s="75"/>
      <c r="F27" s="75"/>
      <c r="G27" s="75"/>
      <c r="H27" s="75"/>
      <c r="I27" s="75"/>
      <c r="J27" s="75"/>
      <c r="K27" s="97"/>
    </row>
    <row r="28" spans="1:11" ht="12.6" customHeight="1">
      <c r="A28" s="156" t="s">
        <v>315</v>
      </c>
      <c r="B28" s="158">
        <v>75322</v>
      </c>
      <c r="C28" s="158">
        <v>11634</v>
      </c>
      <c r="D28" s="158">
        <v>2</v>
      </c>
      <c r="E28" s="158">
        <v>54647</v>
      </c>
      <c r="F28" s="158">
        <v>445</v>
      </c>
      <c r="G28" s="193">
        <v>0</v>
      </c>
      <c r="H28" s="158">
        <v>599</v>
      </c>
      <c r="I28" s="158">
        <v>7996</v>
      </c>
      <c r="J28" s="158">
        <v>3291</v>
      </c>
      <c r="K28" s="216">
        <v>4</v>
      </c>
    </row>
    <row r="29" spans="1:11" ht="11.1" customHeight="1">
      <c r="A29" s="154" t="s">
        <v>316</v>
      </c>
      <c r="B29" s="75"/>
      <c r="C29" s="75"/>
      <c r="D29" s="75"/>
      <c r="E29" s="75"/>
      <c r="F29" s="75"/>
      <c r="G29" s="75"/>
      <c r="H29" s="75"/>
      <c r="I29" s="75"/>
      <c r="J29" s="75"/>
      <c r="K29" s="97"/>
    </row>
    <row r="30" spans="1:11" ht="12.6" customHeight="1">
      <c r="A30" s="156" t="s">
        <v>317</v>
      </c>
      <c r="B30" s="158">
        <v>70434</v>
      </c>
      <c r="C30" s="158">
        <v>9813</v>
      </c>
      <c r="D30" s="158">
        <v>7</v>
      </c>
      <c r="E30" s="158">
        <v>52331</v>
      </c>
      <c r="F30" s="158">
        <v>126</v>
      </c>
      <c r="G30" s="193">
        <v>0</v>
      </c>
      <c r="H30" s="158">
        <v>539</v>
      </c>
      <c r="I30" s="158">
        <v>7618</v>
      </c>
      <c r="J30" s="158">
        <v>4878</v>
      </c>
      <c r="K30" s="216">
        <v>313</v>
      </c>
    </row>
    <row r="31" spans="1:11" ht="11.1" customHeight="1">
      <c r="A31" s="154" t="s">
        <v>318</v>
      </c>
      <c r="B31" s="75"/>
      <c r="C31" s="75"/>
      <c r="D31" s="75"/>
      <c r="E31" s="75"/>
      <c r="F31" s="75"/>
      <c r="G31" s="75"/>
      <c r="H31" s="75"/>
      <c r="I31" s="75"/>
      <c r="J31" s="75"/>
      <c r="K31" s="97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2"/>
      <c r="K32" s="95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3"/>
      <c r="K33" s="100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B32:B33"/>
    <mergeCell ref="C32:C33"/>
    <mergeCell ref="D32:D33"/>
    <mergeCell ref="E32:E33"/>
    <mergeCell ref="J32:J33"/>
    <mergeCell ref="K32:K33"/>
    <mergeCell ref="F32:F33"/>
    <mergeCell ref="G32:G33"/>
    <mergeCell ref="H32:H33"/>
    <mergeCell ref="I32:I33"/>
    <mergeCell ref="D26:D27"/>
    <mergeCell ref="E26:E27"/>
    <mergeCell ref="J28:J29"/>
    <mergeCell ref="K28:K29"/>
    <mergeCell ref="J30:J31"/>
    <mergeCell ref="K30:K31"/>
    <mergeCell ref="H28:H29"/>
    <mergeCell ref="I28:I29"/>
    <mergeCell ref="H30:H31"/>
    <mergeCell ref="I30:I31"/>
    <mergeCell ref="B26:B27"/>
    <mergeCell ref="C26:C27"/>
    <mergeCell ref="F30:F31"/>
    <mergeCell ref="G30:G31"/>
    <mergeCell ref="H26:H27"/>
    <mergeCell ref="I26:I27"/>
    <mergeCell ref="B30:B31"/>
    <mergeCell ref="C30:C31"/>
    <mergeCell ref="D30:D31"/>
    <mergeCell ref="E30:E31"/>
    <mergeCell ref="B28:B29"/>
    <mergeCell ref="C28:C29"/>
    <mergeCell ref="D28:D29"/>
    <mergeCell ref="E28:E29"/>
    <mergeCell ref="F28:F29"/>
    <mergeCell ref="G28:G29"/>
    <mergeCell ref="H22:H23"/>
    <mergeCell ref="B24:B25"/>
    <mergeCell ref="C24:C25"/>
    <mergeCell ref="D24:D25"/>
    <mergeCell ref="E24:E25"/>
    <mergeCell ref="F24:F25"/>
    <mergeCell ref="G24:G25"/>
    <mergeCell ref="J24:J25"/>
    <mergeCell ref="K24:K25"/>
    <mergeCell ref="F26:F27"/>
    <mergeCell ref="G26:G27"/>
    <mergeCell ref="H24:H25"/>
    <mergeCell ref="I24:I25"/>
    <mergeCell ref="J26:J27"/>
    <mergeCell ref="K26:K27"/>
    <mergeCell ref="B15:B16"/>
    <mergeCell ref="H15:H16"/>
    <mergeCell ref="I15:I16"/>
    <mergeCell ref="I20:K20"/>
    <mergeCell ref="J17:J18"/>
    <mergeCell ref="K17:K18"/>
    <mergeCell ref="B17:B18"/>
    <mergeCell ref="C17:C18"/>
    <mergeCell ref="D17:D18"/>
    <mergeCell ref="H17:H18"/>
    <mergeCell ref="I17:I18"/>
    <mergeCell ref="G17:G18"/>
    <mergeCell ref="J11:J12"/>
    <mergeCell ref="K11:K12"/>
    <mergeCell ref="D15:D16"/>
    <mergeCell ref="G15:G16"/>
    <mergeCell ref="H13:H14"/>
    <mergeCell ref="K13:K14"/>
    <mergeCell ref="J15:J16"/>
    <mergeCell ref="K15:K16"/>
    <mergeCell ref="C15:C16"/>
    <mergeCell ref="I13:I14"/>
    <mergeCell ref="J13:J14"/>
    <mergeCell ref="C9:C10"/>
    <mergeCell ref="G13:G14"/>
    <mergeCell ref="H9:H10"/>
    <mergeCell ref="I9:I10"/>
    <mergeCell ref="J9:J10"/>
    <mergeCell ref="E15:F16"/>
    <mergeCell ref="I11:I12"/>
    <mergeCell ref="C4:D4"/>
    <mergeCell ref="E4:F4"/>
    <mergeCell ref="D9:D10"/>
    <mergeCell ref="G5:G6"/>
    <mergeCell ref="B13:B14"/>
    <mergeCell ref="C13:C14"/>
    <mergeCell ref="D13:D14"/>
    <mergeCell ref="G9:G10"/>
    <mergeCell ref="E13:F14"/>
    <mergeCell ref="B11:B12"/>
    <mergeCell ref="A1:K1"/>
    <mergeCell ref="A7:A8"/>
    <mergeCell ref="B7:B8"/>
    <mergeCell ref="A3:K3"/>
    <mergeCell ref="A2:K2"/>
    <mergeCell ref="B22:B23"/>
    <mergeCell ref="J22:J23"/>
    <mergeCell ref="K22:K23"/>
    <mergeCell ref="C7:C8"/>
    <mergeCell ref="A22:A23"/>
    <mergeCell ref="C5:C6"/>
    <mergeCell ref="D5:D6"/>
    <mergeCell ref="B20:B21"/>
    <mergeCell ref="B9:B10"/>
    <mergeCell ref="E9:F10"/>
    <mergeCell ref="E11:F12"/>
    <mergeCell ref="D7:D8"/>
    <mergeCell ref="E20:E21"/>
    <mergeCell ref="E5:F6"/>
    <mergeCell ref="E7:F8"/>
    <mergeCell ref="C20:C21"/>
    <mergeCell ref="D22:D23"/>
    <mergeCell ref="D20:D21"/>
    <mergeCell ref="E17:F18"/>
    <mergeCell ref="G7:G8"/>
    <mergeCell ref="C11:C12"/>
    <mergeCell ref="D11:D12"/>
    <mergeCell ref="F22:F23"/>
    <mergeCell ref="E22:E23"/>
    <mergeCell ref="C22:C23"/>
    <mergeCell ref="K9:K10"/>
    <mergeCell ref="J5:J6"/>
    <mergeCell ref="K7:K8"/>
    <mergeCell ref="J7:J8"/>
    <mergeCell ref="I7:I8"/>
    <mergeCell ref="G22:G23"/>
    <mergeCell ref="H5:H6"/>
    <mergeCell ref="H7:H8"/>
    <mergeCell ref="H11:H12"/>
    <mergeCell ref="G11:G12"/>
  </mergeCells>
  <printOptions horizontalCentered="1"/>
  <pageMargins left="0.74803149606299213" right="0.59055118110236227" top="0.39370078740157483" bottom="0.19685039370078741" header="0" footer="0.39370078740157483"/>
  <pageSetup paperSize="9" firstPageNumber="132" orientation="landscape" useFirstPageNumber="1"/>
  <headerFooter alignWithMargins="0">
    <oddFooter>&amp;L&amp;9 &amp;C&amp;"Times New Roman"&amp;9 -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131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132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19" t="s">
        <v>11</v>
      </c>
      <c r="B10" s="146">
        <v>992588</v>
      </c>
      <c r="C10" s="146">
        <v>225229</v>
      </c>
      <c r="D10" s="146">
        <v>45610</v>
      </c>
      <c r="E10" s="146">
        <v>722</v>
      </c>
      <c r="F10" s="146">
        <v>10566</v>
      </c>
      <c r="G10" s="146">
        <v>1232</v>
      </c>
      <c r="H10" s="146">
        <v>673718</v>
      </c>
      <c r="I10" s="146">
        <v>10786</v>
      </c>
      <c r="J10" s="146">
        <v>5369</v>
      </c>
      <c r="K10" s="146">
        <v>11468</v>
      </c>
      <c r="L10" s="173">
        <v>7886</v>
      </c>
    </row>
    <row r="11" spans="1:12" ht="11.1" customHeight="1">
      <c r="A11" s="222" t="s">
        <v>198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3" t="s">
        <v>152</v>
      </c>
      <c r="B12" s="158">
        <v>29224</v>
      </c>
      <c r="C12" s="158">
        <v>7285</v>
      </c>
      <c r="D12" s="158">
        <v>1184</v>
      </c>
      <c r="E12" s="193">
        <v>0</v>
      </c>
      <c r="F12" s="193">
        <v>0</v>
      </c>
      <c r="G12" s="158">
        <v>33</v>
      </c>
      <c r="H12" s="158">
        <v>19347</v>
      </c>
      <c r="I12" s="158">
        <v>501</v>
      </c>
      <c r="J12" s="158">
        <v>610</v>
      </c>
      <c r="K12" s="158">
        <v>279</v>
      </c>
      <c r="L12" s="216">
        <v>-17</v>
      </c>
    </row>
    <row r="13" spans="1:12" ht="11.1" customHeight="1">
      <c r="A13" s="221" t="s">
        <v>163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3" t="s">
        <v>319</v>
      </c>
      <c r="B14" s="158">
        <v>41222</v>
      </c>
      <c r="C14" s="158">
        <v>6994</v>
      </c>
      <c r="D14" s="158">
        <v>1953</v>
      </c>
      <c r="E14" s="158">
        <v>49</v>
      </c>
      <c r="F14" s="193">
        <v>0</v>
      </c>
      <c r="G14" s="158">
        <v>55</v>
      </c>
      <c r="H14" s="158">
        <v>31961</v>
      </c>
      <c r="I14" s="158">
        <v>1242</v>
      </c>
      <c r="J14" s="158">
        <v>516</v>
      </c>
      <c r="K14" s="158">
        <v>287</v>
      </c>
      <c r="L14" s="216">
        <v>-1834</v>
      </c>
    </row>
    <row r="15" spans="1:12" ht="11.1" customHeight="1">
      <c r="A15" s="221" t="s">
        <v>320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3" t="s">
        <v>321</v>
      </c>
      <c r="B16" s="158">
        <v>42950</v>
      </c>
      <c r="C16" s="158">
        <v>8073</v>
      </c>
      <c r="D16" s="158">
        <v>1931</v>
      </c>
      <c r="E16" s="193">
        <v>0</v>
      </c>
      <c r="F16" s="158">
        <v>897</v>
      </c>
      <c r="G16" s="158">
        <v>44</v>
      </c>
      <c r="H16" s="158">
        <v>29745</v>
      </c>
      <c r="I16" s="158">
        <v>169</v>
      </c>
      <c r="J16" s="158">
        <v>200</v>
      </c>
      <c r="K16" s="158">
        <v>633</v>
      </c>
      <c r="L16" s="216">
        <v>1258</v>
      </c>
    </row>
    <row r="17" spans="1:12" ht="11.1" customHeight="1">
      <c r="A17" s="221" t="s">
        <v>322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3" t="s">
        <v>323</v>
      </c>
      <c r="B18" s="164">
        <v>117158</v>
      </c>
      <c r="C18" s="164">
        <v>27812</v>
      </c>
      <c r="D18" s="164">
        <v>5449</v>
      </c>
      <c r="E18" s="164">
        <v>20</v>
      </c>
      <c r="F18" s="164">
        <v>2692</v>
      </c>
      <c r="G18" s="164">
        <v>142</v>
      </c>
      <c r="H18" s="164">
        <v>77907</v>
      </c>
      <c r="I18" s="164">
        <v>1757</v>
      </c>
      <c r="J18" s="164">
        <v>102</v>
      </c>
      <c r="K18" s="164">
        <v>714</v>
      </c>
      <c r="L18" s="183">
        <v>564</v>
      </c>
    </row>
    <row r="19" spans="1:12" ht="11.1" customHeight="1" thickBot="1">
      <c r="A19" s="225" t="s">
        <v>324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19" t="s">
        <v>11</v>
      </c>
      <c r="B25" s="146">
        <v>992588</v>
      </c>
      <c r="C25" s="146">
        <v>596</v>
      </c>
      <c r="D25" s="211">
        <v>0</v>
      </c>
      <c r="E25" s="146">
        <v>8125</v>
      </c>
      <c r="F25" s="173">
        <v>910961</v>
      </c>
      <c r="G25" s="110"/>
      <c r="H25" s="146">
        <v>3201</v>
      </c>
      <c r="I25" s="146">
        <v>69706</v>
      </c>
      <c r="J25" s="146">
        <v>17274</v>
      </c>
      <c r="K25" s="146">
        <v>4005</v>
      </c>
      <c r="L25" s="173">
        <v>41184</v>
      </c>
    </row>
    <row r="26" spans="1:12" ht="11.1" customHeight="1">
      <c r="A26" s="222" t="s">
        <v>198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3" t="s">
        <v>152</v>
      </c>
      <c r="B27" s="158">
        <v>29224</v>
      </c>
      <c r="C27" s="193">
        <v>0</v>
      </c>
      <c r="D27" s="193">
        <v>0</v>
      </c>
      <c r="E27" s="158">
        <v>153</v>
      </c>
      <c r="F27" s="178">
        <v>26468</v>
      </c>
      <c r="G27" s="114"/>
      <c r="H27" s="158">
        <v>75</v>
      </c>
      <c r="I27" s="158">
        <v>2528</v>
      </c>
      <c r="J27" s="158">
        <v>554</v>
      </c>
      <c r="K27" s="158">
        <v>22</v>
      </c>
      <c r="L27" s="216">
        <v>1518</v>
      </c>
    </row>
    <row r="28" spans="1:12" ht="11.1" customHeight="1">
      <c r="A28" s="221" t="s">
        <v>163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3" t="s">
        <v>319</v>
      </c>
      <c r="B29" s="158">
        <v>41222</v>
      </c>
      <c r="C29" s="158">
        <v>578</v>
      </c>
      <c r="D29" s="193">
        <v>0</v>
      </c>
      <c r="E29" s="158">
        <v>239</v>
      </c>
      <c r="F29" s="178">
        <v>35496</v>
      </c>
      <c r="G29" s="114"/>
      <c r="H29" s="158">
        <v>26</v>
      </c>
      <c r="I29" s="158">
        <v>4884</v>
      </c>
      <c r="J29" s="158">
        <v>722</v>
      </c>
      <c r="K29" s="158">
        <v>792</v>
      </c>
      <c r="L29" s="216">
        <v>2480</v>
      </c>
    </row>
    <row r="30" spans="1:12" ht="11.1" customHeight="1">
      <c r="A30" s="221" t="s">
        <v>320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3" t="s">
        <v>321</v>
      </c>
      <c r="B31" s="158">
        <v>42950</v>
      </c>
      <c r="C31" s="193">
        <v>0</v>
      </c>
      <c r="D31" s="193">
        <v>0</v>
      </c>
      <c r="E31" s="158">
        <v>253</v>
      </c>
      <c r="F31" s="178">
        <v>39185</v>
      </c>
      <c r="G31" s="114"/>
      <c r="H31" s="158">
        <v>358</v>
      </c>
      <c r="I31" s="158">
        <v>3154</v>
      </c>
      <c r="J31" s="158">
        <v>931</v>
      </c>
      <c r="K31" s="158">
        <v>252</v>
      </c>
      <c r="L31" s="216">
        <v>1955</v>
      </c>
    </row>
    <row r="32" spans="1:12" ht="11.1" customHeight="1">
      <c r="A32" s="221" t="s">
        <v>322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3" t="s">
        <v>323</v>
      </c>
      <c r="B33" s="164">
        <v>117158</v>
      </c>
      <c r="C33" s="197">
        <v>0</v>
      </c>
      <c r="D33" s="197">
        <v>0</v>
      </c>
      <c r="E33" s="164">
        <v>524</v>
      </c>
      <c r="F33" s="183">
        <v>109800</v>
      </c>
      <c r="G33" s="96"/>
      <c r="H33" s="164">
        <v>10</v>
      </c>
      <c r="I33" s="164">
        <v>6825</v>
      </c>
      <c r="J33" s="164">
        <v>1259</v>
      </c>
      <c r="K33" s="164">
        <v>46</v>
      </c>
      <c r="L33" s="183">
        <v>4742</v>
      </c>
    </row>
    <row r="34" spans="1:12" ht="11.1" customHeight="1" thickBot="1">
      <c r="A34" s="225" t="s">
        <v>324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7" t="s">
        <v>136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L29:L30"/>
    <mergeCell ref="J29:J30"/>
    <mergeCell ref="K29:K30"/>
    <mergeCell ref="I27:I28"/>
    <mergeCell ref="H25:H26"/>
    <mergeCell ref="J33:J34"/>
    <mergeCell ref="K33:K34"/>
    <mergeCell ref="K31:K32"/>
    <mergeCell ref="L31:L32"/>
    <mergeCell ref="H31:H32"/>
    <mergeCell ref="F18:F19"/>
    <mergeCell ref="G18:G19"/>
    <mergeCell ref="C31:C32"/>
    <mergeCell ref="D18:D19"/>
    <mergeCell ref="D14:D15"/>
    <mergeCell ref="E23:E24"/>
    <mergeCell ref="C25:C26"/>
    <mergeCell ref="D25:D26"/>
    <mergeCell ref="E25:E26"/>
    <mergeCell ref="F25:G26"/>
    <mergeCell ref="B33:B34"/>
    <mergeCell ref="C33:C34"/>
    <mergeCell ref="D33:D34"/>
    <mergeCell ref="E33:E34"/>
    <mergeCell ref="L33:L34"/>
    <mergeCell ref="H33:H34"/>
    <mergeCell ref="I33:I34"/>
    <mergeCell ref="I31:I32"/>
    <mergeCell ref="J31:J32"/>
    <mergeCell ref="C29:C30"/>
    <mergeCell ref="D29:D30"/>
    <mergeCell ref="E29:E30"/>
    <mergeCell ref="H29:H30"/>
    <mergeCell ref="I29:I30"/>
    <mergeCell ref="D31:D32"/>
    <mergeCell ref="E31:E32"/>
    <mergeCell ref="B31:B32"/>
    <mergeCell ref="D5:D6"/>
    <mergeCell ref="D8:D9"/>
    <mergeCell ref="B21:B22"/>
    <mergeCell ref="B23:B24"/>
    <mergeCell ref="B18:B19"/>
    <mergeCell ref="C18:C19"/>
    <mergeCell ref="B29:B30"/>
    <mergeCell ref="B10:B11"/>
    <mergeCell ref="B25:B26"/>
    <mergeCell ref="K8:K9"/>
    <mergeCell ref="L25:L26"/>
    <mergeCell ref="B27:B28"/>
    <mergeCell ref="C27:C28"/>
    <mergeCell ref="D27:D28"/>
    <mergeCell ref="E27:E28"/>
    <mergeCell ref="H27:H28"/>
    <mergeCell ref="G14:G15"/>
    <mergeCell ref="J27:J28"/>
    <mergeCell ref="K27:K28"/>
    <mergeCell ref="L27:L28"/>
    <mergeCell ref="K18:K19"/>
    <mergeCell ref="L18:L19"/>
    <mergeCell ref="L23:L24"/>
    <mergeCell ref="K23:K24"/>
    <mergeCell ref="I21:L21"/>
    <mergeCell ref="I25:I26"/>
    <mergeCell ref="J25:J26"/>
    <mergeCell ref="K25:K26"/>
    <mergeCell ref="J23:J24"/>
    <mergeCell ref="E18:E19"/>
    <mergeCell ref="I18:I19"/>
    <mergeCell ref="J18:J19"/>
    <mergeCell ref="K14:K15"/>
    <mergeCell ref="E14:E15"/>
    <mergeCell ref="I14:I15"/>
    <mergeCell ref="J14:J15"/>
    <mergeCell ref="H18:H19"/>
    <mergeCell ref="F16:F17"/>
    <mergeCell ref="G16:G17"/>
    <mergeCell ref="I16:I17"/>
    <mergeCell ref="J16:J17"/>
    <mergeCell ref="H16:H17"/>
    <mergeCell ref="K16:K17"/>
    <mergeCell ref="L16:L17"/>
    <mergeCell ref="B14:B15"/>
    <mergeCell ref="C14:C15"/>
    <mergeCell ref="F12:F13"/>
    <mergeCell ref="G12:G13"/>
    <mergeCell ref="B16:B17"/>
    <mergeCell ref="C16:C17"/>
    <mergeCell ref="D16:D17"/>
    <mergeCell ref="E16:E17"/>
    <mergeCell ref="F14:F15"/>
    <mergeCell ref="L10:L11"/>
    <mergeCell ref="J10:J11"/>
    <mergeCell ref="L12:L13"/>
    <mergeCell ref="L14:L15"/>
    <mergeCell ref="C12:C13"/>
    <mergeCell ref="D12:D13"/>
    <mergeCell ref="E12:E13"/>
    <mergeCell ref="I12:I13"/>
    <mergeCell ref="J12:J13"/>
    <mergeCell ref="K12:K13"/>
    <mergeCell ref="A1:L1"/>
    <mergeCell ref="A3:L3"/>
    <mergeCell ref="A2:L2"/>
    <mergeCell ref="A8:A9"/>
    <mergeCell ref="L8:L9"/>
    <mergeCell ref="I5:I6"/>
    <mergeCell ref="J5:J6"/>
    <mergeCell ref="C8:C9"/>
    <mergeCell ref="H8:H9"/>
    <mergeCell ref="L5:L6"/>
    <mergeCell ref="I10:I11"/>
    <mergeCell ref="K10:K11"/>
    <mergeCell ref="C4:D4"/>
    <mergeCell ref="E4:H4"/>
    <mergeCell ref="A23:A24"/>
    <mergeCell ref="B8:B9"/>
    <mergeCell ref="C21:C22"/>
    <mergeCell ref="D23:D24"/>
    <mergeCell ref="D21:D22"/>
    <mergeCell ref="C23:C24"/>
    <mergeCell ref="F10:F11"/>
    <mergeCell ref="C10:C11"/>
    <mergeCell ref="D10:D11"/>
    <mergeCell ref="B12:B13"/>
    <mergeCell ref="J7:J9"/>
    <mergeCell ref="F8:F9"/>
    <mergeCell ref="G8:G9"/>
    <mergeCell ref="E10:E11"/>
    <mergeCell ref="I7:I9"/>
    <mergeCell ref="E8:E9"/>
    <mergeCell ref="G10:G11"/>
    <mergeCell ref="H23:H24"/>
    <mergeCell ref="H10:H11"/>
    <mergeCell ref="H12:H13"/>
    <mergeCell ref="H14:H15"/>
    <mergeCell ref="C5:C6"/>
    <mergeCell ref="E5:E7"/>
    <mergeCell ref="F5:F6"/>
    <mergeCell ref="G5:G6"/>
    <mergeCell ref="H5:H6"/>
    <mergeCell ref="F27:G28"/>
    <mergeCell ref="F29:G30"/>
    <mergeCell ref="F31:G32"/>
    <mergeCell ref="F33:G34"/>
    <mergeCell ref="F21:G21"/>
    <mergeCell ref="H21:H22"/>
    <mergeCell ref="F22:G22"/>
    <mergeCell ref="F23:G24"/>
  </mergeCells>
  <printOptions horizontalCentered="1"/>
  <pageMargins left="0.74803149606299213" right="0.59055118110236227" top="0.39370078740157483" bottom="0.19685039370078741" header="0" footer="0.39370078740157483"/>
  <pageSetup paperSize="9" firstPageNumber="133" orientation="landscape" useFirstPageNumber="1"/>
  <headerFooter alignWithMargins="0">
    <oddFooter>&amp;L&amp;9 &amp;C&amp;"Times New Roman"&amp;9 -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150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18" t="s">
        <v>151</v>
      </c>
      <c r="B10" s="145">
        <v>28163</v>
      </c>
      <c r="C10" s="145">
        <v>5075</v>
      </c>
      <c r="D10" s="145">
        <v>1061</v>
      </c>
      <c r="E10" s="189">
        <v>0</v>
      </c>
      <c r="F10" s="145">
        <v>685</v>
      </c>
      <c r="G10" s="145">
        <v>66</v>
      </c>
      <c r="H10" s="145">
        <v>20759</v>
      </c>
      <c r="I10" s="145">
        <v>89</v>
      </c>
      <c r="J10" s="189">
        <v>0</v>
      </c>
      <c r="K10" s="145">
        <v>143</v>
      </c>
      <c r="L10" s="172">
        <v>286</v>
      </c>
    </row>
    <row r="11" spans="1:12" ht="11.1" customHeight="1">
      <c r="A11" s="221" t="s">
        <v>154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3" t="s">
        <v>325</v>
      </c>
      <c r="B12" s="158">
        <v>16621</v>
      </c>
      <c r="C12" s="158">
        <v>4233</v>
      </c>
      <c r="D12" s="158">
        <v>834</v>
      </c>
      <c r="E12" s="193">
        <v>0</v>
      </c>
      <c r="F12" s="158">
        <v>150</v>
      </c>
      <c r="G12" s="158">
        <v>20</v>
      </c>
      <c r="H12" s="158">
        <v>10999</v>
      </c>
      <c r="I12" s="158">
        <v>68</v>
      </c>
      <c r="J12" s="158">
        <v>2</v>
      </c>
      <c r="K12" s="158">
        <v>220</v>
      </c>
      <c r="L12" s="216">
        <v>94</v>
      </c>
    </row>
    <row r="13" spans="1:12" ht="11.1" customHeight="1">
      <c r="A13" s="221" t="s">
        <v>326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3" t="s">
        <v>327</v>
      </c>
      <c r="B14" s="158">
        <v>23946</v>
      </c>
      <c r="C14" s="158">
        <v>7853</v>
      </c>
      <c r="D14" s="158">
        <v>715</v>
      </c>
      <c r="E14" s="193">
        <v>0</v>
      </c>
      <c r="F14" s="193">
        <v>0</v>
      </c>
      <c r="G14" s="158">
        <v>25</v>
      </c>
      <c r="H14" s="158">
        <v>14144</v>
      </c>
      <c r="I14" s="158">
        <v>575</v>
      </c>
      <c r="J14" s="193">
        <v>0</v>
      </c>
      <c r="K14" s="158">
        <v>366</v>
      </c>
      <c r="L14" s="216">
        <v>267</v>
      </c>
    </row>
    <row r="15" spans="1:12" ht="11.1" customHeight="1">
      <c r="A15" s="221" t="s">
        <v>328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3" t="s">
        <v>329</v>
      </c>
      <c r="B16" s="158">
        <v>90431</v>
      </c>
      <c r="C16" s="158">
        <v>28143</v>
      </c>
      <c r="D16" s="158">
        <v>3544</v>
      </c>
      <c r="E16" s="193">
        <v>0</v>
      </c>
      <c r="F16" s="193">
        <v>0</v>
      </c>
      <c r="G16" s="158">
        <v>83</v>
      </c>
      <c r="H16" s="158">
        <v>57142</v>
      </c>
      <c r="I16" s="158">
        <v>1028</v>
      </c>
      <c r="J16" s="158">
        <v>1100</v>
      </c>
      <c r="K16" s="158">
        <v>493</v>
      </c>
      <c r="L16" s="216">
        <v>-1104</v>
      </c>
    </row>
    <row r="17" spans="1:12" ht="11.1" customHeight="1">
      <c r="A17" s="221" t="s">
        <v>330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3" t="s">
        <v>331</v>
      </c>
      <c r="B18" s="164">
        <v>41488</v>
      </c>
      <c r="C18" s="164">
        <v>8748</v>
      </c>
      <c r="D18" s="164">
        <v>1802</v>
      </c>
      <c r="E18" s="197">
        <v>0</v>
      </c>
      <c r="F18" s="197">
        <v>0</v>
      </c>
      <c r="G18" s="164">
        <v>43</v>
      </c>
      <c r="H18" s="164">
        <v>29683</v>
      </c>
      <c r="I18" s="164">
        <v>142</v>
      </c>
      <c r="J18" s="164">
        <v>600</v>
      </c>
      <c r="K18" s="164">
        <v>641</v>
      </c>
      <c r="L18" s="183">
        <v>-171</v>
      </c>
    </row>
    <row r="19" spans="1:12" ht="11.1" customHeight="1" thickBot="1">
      <c r="A19" s="225" t="s">
        <v>332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18" t="s">
        <v>151</v>
      </c>
      <c r="B25" s="145">
        <v>28163</v>
      </c>
      <c r="C25" s="189">
        <v>0</v>
      </c>
      <c r="D25" s="189">
        <v>0</v>
      </c>
      <c r="E25" s="145">
        <v>89</v>
      </c>
      <c r="F25" s="172">
        <v>25887</v>
      </c>
      <c r="G25" s="110"/>
      <c r="H25" s="145">
        <v>45</v>
      </c>
      <c r="I25" s="145">
        <v>2142</v>
      </c>
      <c r="J25" s="145">
        <v>685</v>
      </c>
      <c r="K25" s="145">
        <v>40</v>
      </c>
      <c r="L25" s="172">
        <v>1380</v>
      </c>
    </row>
    <row r="26" spans="1:12" ht="11.1" customHeight="1">
      <c r="A26" s="221" t="s">
        <v>154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3" t="s">
        <v>325</v>
      </c>
      <c r="B27" s="158">
        <v>16621</v>
      </c>
      <c r="C27" s="193">
        <v>0</v>
      </c>
      <c r="D27" s="193">
        <v>0</v>
      </c>
      <c r="E27" s="158">
        <v>47</v>
      </c>
      <c r="F27" s="178">
        <v>15513</v>
      </c>
      <c r="G27" s="114"/>
      <c r="H27" s="158">
        <v>14</v>
      </c>
      <c r="I27" s="158">
        <v>1047</v>
      </c>
      <c r="J27" s="158">
        <v>614</v>
      </c>
      <c r="K27" s="158">
        <v>13</v>
      </c>
      <c r="L27" s="216">
        <v>406</v>
      </c>
    </row>
    <row r="28" spans="1:12" ht="11.1" customHeight="1">
      <c r="A28" s="221" t="s">
        <v>326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3" t="s">
        <v>327</v>
      </c>
      <c r="B29" s="158">
        <v>23946</v>
      </c>
      <c r="C29" s="193">
        <v>0</v>
      </c>
      <c r="D29" s="193">
        <v>0</v>
      </c>
      <c r="E29" s="158">
        <v>128</v>
      </c>
      <c r="F29" s="178">
        <v>21192</v>
      </c>
      <c r="G29" s="114"/>
      <c r="H29" s="158">
        <v>75</v>
      </c>
      <c r="I29" s="158">
        <v>2550</v>
      </c>
      <c r="J29" s="158">
        <v>717</v>
      </c>
      <c r="K29" s="158">
        <v>9</v>
      </c>
      <c r="L29" s="216">
        <v>1463</v>
      </c>
    </row>
    <row r="30" spans="1:12" ht="11.1" customHeight="1">
      <c r="A30" s="221" t="s">
        <v>328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3" t="s">
        <v>329</v>
      </c>
      <c r="B31" s="158">
        <v>90431</v>
      </c>
      <c r="C31" s="193">
        <v>0</v>
      </c>
      <c r="D31" s="193">
        <v>0</v>
      </c>
      <c r="E31" s="158">
        <v>585</v>
      </c>
      <c r="F31" s="178">
        <v>83299</v>
      </c>
      <c r="G31" s="114"/>
      <c r="H31" s="158">
        <v>73</v>
      </c>
      <c r="I31" s="158">
        <v>6473</v>
      </c>
      <c r="J31" s="158">
        <v>1179</v>
      </c>
      <c r="K31" s="158">
        <v>102</v>
      </c>
      <c r="L31" s="216">
        <v>4338</v>
      </c>
    </row>
    <row r="32" spans="1:12" ht="11.1" customHeight="1">
      <c r="A32" s="221" t="s">
        <v>330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3" t="s">
        <v>331</v>
      </c>
      <c r="B33" s="164">
        <v>41488</v>
      </c>
      <c r="C33" s="197">
        <v>0</v>
      </c>
      <c r="D33" s="197">
        <v>0</v>
      </c>
      <c r="E33" s="164">
        <v>171</v>
      </c>
      <c r="F33" s="183">
        <v>38528</v>
      </c>
      <c r="G33" s="96"/>
      <c r="H33" s="164">
        <v>28</v>
      </c>
      <c r="I33" s="164">
        <v>2761</v>
      </c>
      <c r="J33" s="164">
        <v>961</v>
      </c>
      <c r="K33" s="164">
        <v>30</v>
      </c>
      <c r="L33" s="183">
        <v>1690</v>
      </c>
    </row>
    <row r="34" spans="1:12" ht="11.1" customHeight="1" thickBot="1">
      <c r="A34" s="225" t="s">
        <v>332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 t="s">
        <v>73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C12:C13"/>
    <mergeCell ref="D12:D13"/>
    <mergeCell ref="E12:E13"/>
    <mergeCell ref="C16:C17"/>
    <mergeCell ref="D16:D17"/>
    <mergeCell ref="E16:E17"/>
    <mergeCell ref="L14:L15"/>
    <mergeCell ref="B14:B15"/>
    <mergeCell ref="C14:C15"/>
    <mergeCell ref="D14:D15"/>
    <mergeCell ref="E14:E15"/>
    <mergeCell ref="H14:H15"/>
    <mergeCell ref="K14:K15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J27:J28"/>
    <mergeCell ref="B29:B30"/>
    <mergeCell ref="C29:C30"/>
    <mergeCell ref="D29:D30"/>
    <mergeCell ref="E29:E30"/>
    <mergeCell ref="H29:H30"/>
    <mergeCell ref="I29:I30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H5:H6"/>
    <mergeCell ref="L5:L6"/>
    <mergeCell ref="I7:I9"/>
    <mergeCell ref="J7:J9"/>
    <mergeCell ref="F8:F9"/>
    <mergeCell ref="G8:G9"/>
    <mergeCell ref="G5:G6"/>
    <mergeCell ref="H21:H22"/>
    <mergeCell ref="I21:L21"/>
    <mergeCell ref="F22:G22"/>
    <mergeCell ref="F23:G24"/>
    <mergeCell ref="J23:J24"/>
    <mergeCell ref="L23:L24"/>
    <mergeCell ref="K23:K24"/>
    <mergeCell ref="F25:G26"/>
    <mergeCell ref="F27:G28"/>
    <mergeCell ref="F29:G30"/>
    <mergeCell ref="F31:G32"/>
    <mergeCell ref="F33:G34"/>
    <mergeCell ref="F21:G21"/>
  </mergeCells>
  <printOptions horizontalCentered="1"/>
  <pageMargins left="0.74803149606299213" right="0.59055118110236227" top="0.39370078740157483" bottom="0.19685039370078741" header="0" footer="0.39370078740157483"/>
  <pageSetup paperSize="9" firstPageNumber="13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9月底</v>
      </c>
      <c r="E4" s="108"/>
      <c r="F4" s="58" t="str">
        <f>'10-1'!F4:G4</f>
        <v> End of Sept.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72</v>
      </c>
      <c r="B9" s="145">
        <v>4123094</v>
      </c>
      <c r="C9" s="145">
        <v>36826</v>
      </c>
      <c r="D9" s="145">
        <v>256675</v>
      </c>
      <c r="E9" s="145">
        <v>185324</v>
      </c>
      <c r="F9" s="172">
        <v>359937</v>
      </c>
      <c r="G9" s="175">
        <v>0</v>
      </c>
      <c r="H9" s="145">
        <v>811576</v>
      </c>
      <c r="I9" s="145">
        <v>49799</v>
      </c>
      <c r="J9" s="148">
        <v>2399325</v>
      </c>
      <c r="K9" s="151">
        <v>23633</v>
      </c>
    </row>
    <row r="10" spans="1:11" ht="11.1" customHeight="1">
      <c r="A10" s="154" t="s">
        <v>80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207</v>
      </c>
      <c r="B11" s="158">
        <v>3325964</v>
      </c>
      <c r="C11" s="158">
        <v>35011</v>
      </c>
      <c r="D11" s="158">
        <v>249533</v>
      </c>
      <c r="E11" s="158">
        <v>122943</v>
      </c>
      <c r="F11" s="178">
        <v>325738</v>
      </c>
      <c r="G11" s="180">
        <v>0</v>
      </c>
      <c r="H11" s="158">
        <v>513225</v>
      </c>
      <c r="I11" s="158">
        <v>23549</v>
      </c>
      <c r="J11" s="160">
        <v>2020925</v>
      </c>
      <c r="K11" s="162">
        <v>35040</v>
      </c>
    </row>
    <row r="12" spans="1:11" ht="11.1" customHeight="1">
      <c r="A12" s="154" t="s">
        <v>208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209</v>
      </c>
      <c r="B13" s="158">
        <v>1586132</v>
      </c>
      <c r="C13" s="158">
        <v>22246</v>
      </c>
      <c r="D13" s="158">
        <v>90799</v>
      </c>
      <c r="E13" s="158">
        <v>3985</v>
      </c>
      <c r="F13" s="183">
        <v>236161</v>
      </c>
      <c r="G13" s="185">
        <v>0</v>
      </c>
      <c r="H13" s="158">
        <v>194832</v>
      </c>
      <c r="I13" s="158">
        <v>12901</v>
      </c>
      <c r="J13" s="160">
        <v>889094</v>
      </c>
      <c r="K13" s="162">
        <v>136114</v>
      </c>
    </row>
    <row r="14" spans="1:11" ht="11.1" customHeight="1">
      <c r="A14" s="187" t="s">
        <v>210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211</v>
      </c>
      <c r="B15" s="158">
        <v>4377032</v>
      </c>
      <c r="C15" s="158">
        <v>51143</v>
      </c>
      <c r="D15" s="158">
        <v>376967</v>
      </c>
      <c r="E15" s="158">
        <v>205653</v>
      </c>
      <c r="F15" s="183">
        <v>196044</v>
      </c>
      <c r="G15" s="185">
        <v>0</v>
      </c>
      <c r="H15" s="158">
        <v>828473</v>
      </c>
      <c r="I15" s="158">
        <v>143021</v>
      </c>
      <c r="J15" s="160">
        <v>2460098</v>
      </c>
      <c r="K15" s="162">
        <v>115635</v>
      </c>
    </row>
    <row r="16" spans="1:11" ht="11.1" customHeight="1">
      <c r="A16" s="154" t="s">
        <v>212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213</v>
      </c>
      <c r="B17" s="164">
        <v>4888295</v>
      </c>
      <c r="C17" s="164">
        <v>64326</v>
      </c>
      <c r="D17" s="164">
        <v>484865</v>
      </c>
      <c r="E17" s="164">
        <v>335851</v>
      </c>
      <c r="F17" s="183">
        <v>308892</v>
      </c>
      <c r="G17" s="185">
        <v>0</v>
      </c>
      <c r="H17" s="164">
        <v>726487</v>
      </c>
      <c r="I17" s="164">
        <v>151120</v>
      </c>
      <c r="J17" s="166">
        <v>2739898</v>
      </c>
      <c r="K17" s="168">
        <v>76857</v>
      </c>
    </row>
    <row r="18" spans="1:11" ht="11.1" customHeight="1" thickBot="1">
      <c r="A18" s="170" t="s">
        <v>214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72</v>
      </c>
      <c r="B24" s="145">
        <v>4123094</v>
      </c>
      <c r="C24" s="145">
        <v>191757</v>
      </c>
      <c r="D24" s="145">
        <v>50213</v>
      </c>
      <c r="E24" s="145">
        <v>3365816</v>
      </c>
      <c r="F24" s="145">
        <v>47700</v>
      </c>
      <c r="G24" s="145">
        <v>221581</v>
      </c>
      <c r="H24" s="145">
        <v>246027</v>
      </c>
      <c r="I24" s="145">
        <v>106305</v>
      </c>
      <c r="J24" s="148">
        <v>37763</v>
      </c>
      <c r="K24" s="151">
        <v>107315</v>
      </c>
    </row>
    <row r="25" spans="1:11" ht="11.1" customHeight="1">
      <c r="A25" s="154" t="s">
        <v>80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207</v>
      </c>
      <c r="B26" s="158">
        <v>3325964</v>
      </c>
      <c r="C26" s="158">
        <v>194642</v>
      </c>
      <c r="D26" s="158">
        <v>165117</v>
      </c>
      <c r="E26" s="158">
        <v>2649631</v>
      </c>
      <c r="F26" s="158">
        <v>41790</v>
      </c>
      <c r="G26" s="158">
        <v>62297</v>
      </c>
      <c r="H26" s="158">
        <v>212486</v>
      </c>
      <c r="I26" s="158">
        <v>117660</v>
      </c>
      <c r="J26" s="160">
        <v>0</v>
      </c>
      <c r="K26" s="162">
        <v>82881</v>
      </c>
    </row>
    <row r="27" spans="1:11" ht="11.1" customHeight="1">
      <c r="A27" s="154" t="s">
        <v>208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209</v>
      </c>
      <c r="B28" s="158">
        <v>1586132</v>
      </c>
      <c r="C28" s="158">
        <v>11722</v>
      </c>
      <c r="D28" s="158">
        <v>1222</v>
      </c>
      <c r="E28" s="158">
        <v>1259120</v>
      </c>
      <c r="F28" s="158">
        <v>53970</v>
      </c>
      <c r="G28" s="158">
        <v>63005</v>
      </c>
      <c r="H28" s="158">
        <v>197095</v>
      </c>
      <c r="I28" s="158">
        <v>48616</v>
      </c>
      <c r="J28" s="160">
        <v>27858</v>
      </c>
      <c r="K28" s="162">
        <v>112744</v>
      </c>
    </row>
    <row r="29" spans="1:11" ht="11.1" customHeight="1">
      <c r="A29" s="154" t="s">
        <v>210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211</v>
      </c>
      <c r="B30" s="158">
        <v>4377032</v>
      </c>
      <c r="C30" s="158">
        <v>197538</v>
      </c>
      <c r="D30" s="158">
        <v>18052</v>
      </c>
      <c r="E30" s="158">
        <v>3559063</v>
      </c>
      <c r="F30" s="158">
        <v>105246</v>
      </c>
      <c r="G30" s="158">
        <v>190738</v>
      </c>
      <c r="H30" s="158">
        <v>306395</v>
      </c>
      <c r="I30" s="158">
        <v>157598</v>
      </c>
      <c r="J30" s="160">
        <v>15908</v>
      </c>
      <c r="K30" s="162">
        <v>128242</v>
      </c>
    </row>
    <row r="31" spans="1:11" ht="11.1" customHeight="1">
      <c r="A31" s="154" t="s">
        <v>212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213</v>
      </c>
      <c r="B32" s="164">
        <v>4888295</v>
      </c>
      <c r="C32" s="164">
        <v>61841</v>
      </c>
      <c r="D32" s="164">
        <v>17709</v>
      </c>
      <c r="E32" s="164">
        <v>4236482</v>
      </c>
      <c r="F32" s="164">
        <v>18600</v>
      </c>
      <c r="G32" s="164">
        <v>245564</v>
      </c>
      <c r="H32" s="164">
        <v>308099</v>
      </c>
      <c r="I32" s="164">
        <v>128221</v>
      </c>
      <c r="J32" s="166">
        <v>38869</v>
      </c>
      <c r="K32" s="168">
        <v>144075</v>
      </c>
    </row>
    <row r="33" spans="1:11" ht="11.1" customHeight="1" thickBot="1">
      <c r="A33" s="170" t="s">
        <v>214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B13:B14"/>
    <mergeCell ref="C13:C14"/>
    <mergeCell ref="D13:D14"/>
    <mergeCell ref="E13:E14"/>
    <mergeCell ref="H13:H14"/>
    <mergeCell ref="I13:I14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7:B18"/>
    <mergeCell ref="C17:C18"/>
    <mergeCell ref="D17:D18"/>
    <mergeCell ref="E17:E18"/>
    <mergeCell ref="H17:H18"/>
    <mergeCell ref="I17:I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</mergeCells>
  <printOptions horizontalCentered="1"/>
  <pageMargins left="0.74803149606299213" right="0.59055118110236227" top="0.39370078740157483" bottom="0.19685039370078741" header="0" footer="0.39370078740157483"/>
  <pageSetup paperSize="9" firstPageNumber="117" orientation="landscape" useFirstPageNumber="1"/>
  <headerFooter alignWithMargins="0">
    <oddFooter>&amp;L&amp;9 &amp;C&amp;"Times New Roman"&amp;9 -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134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18" t="s">
        <v>153</v>
      </c>
      <c r="B10" s="145">
        <v>120420</v>
      </c>
      <c r="C10" s="145">
        <v>26949</v>
      </c>
      <c r="D10" s="145">
        <v>5613</v>
      </c>
      <c r="E10" s="189">
        <v>0</v>
      </c>
      <c r="F10" s="145">
        <v>1399</v>
      </c>
      <c r="G10" s="145">
        <v>128</v>
      </c>
      <c r="H10" s="145">
        <v>84881</v>
      </c>
      <c r="I10" s="145">
        <v>451</v>
      </c>
      <c r="J10" s="189">
        <v>0</v>
      </c>
      <c r="K10" s="145">
        <v>1523</v>
      </c>
      <c r="L10" s="172">
        <v>-524</v>
      </c>
    </row>
    <row r="11" spans="1:12" ht="11.1" customHeight="1">
      <c r="A11" s="221" t="s">
        <v>156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3" t="s">
        <v>333</v>
      </c>
      <c r="B12" s="158">
        <v>21695</v>
      </c>
      <c r="C12" s="158">
        <v>4855</v>
      </c>
      <c r="D12" s="158">
        <v>951</v>
      </c>
      <c r="E12" s="193">
        <v>0</v>
      </c>
      <c r="F12" s="193">
        <v>0</v>
      </c>
      <c r="G12" s="158">
        <v>27</v>
      </c>
      <c r="H12" s="158">
        <v>14361</v>
      </c>
      <c r="I12" s="158">
        <v>366</v>
      </c>
      <c r="J12" s="193">
        <v>0</v>
      </c>
      <c r="K12" s="158">
        <v>442</v>
      </c>
      <c r="L12" s="216">
        <v>693</v>
      </c>
    </row>
    <row r="13" spans="1:12" ht="11.1" customHeight="1">
      <c r="A13" s="221" t="s">
        <v>334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3" t="s">
        <v>335</v>
      </c>
      <c r="B14" s="158">
        <v>18408</v>
      </c>
      <c r="C14" s="158">
        <v>3318</v>
      </c>
      <c r="D14" s="158">
        <v>1024</v>
      </c>
      <c r="E14" s="193">
        <v>0</v>
      </c>
      <c r="F14" s="193">
        <v>0</v>
      </c>
      <c r="G14" s="158">
        <v>22</v>
      </c>
      <c r="H14" s="158">
        <v>12048</v>
      </c>
      <c r="I14" s="158">
        <v>235</v>
      </c>
      <c r="J14" s="158">
        <v>1160</v>
      </c>
      <c r="K14" s="158">
        <v>468</v>
      </c>
      <c r="L14" s="216">
        <v>134</v>
      </c>
    </row>
    <row r="15" spans="1:12" ht="11.1" customHeight="1">
      <c r="A15" s="221" t="s">
        <v>336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3" t="s">
        <v>337</v>
      </c>
      <c r="B16" s="158">
        <v>42664</v>
      </c>
      <c r="C16" s="158">
        <v>6992</v>
      </c>
      <c r="D16" s="158">
        <v>2147</v>
      </c>
      <c r="E16" s="158">
        <v>451</v>
      </c>
      <c r="F16" s="193">
        <v>0</v>
      </c>
      <c r="G16" s="158">
        <v>66</v>
      </c>
      <c r="H16" s="158">
        <v>31115</v>
      </c>
      <c r="I16" s="158">
        <v>190</v>
      </c>
      <c r="J16" s="193">
        <v>0</v>
      </c>
      <c r="K16" s="158">
        <v>959</v>
      </c>
      <c r="L16" s="216">
        <v>744</v>
      </c>
    </row>
    <row r="17" spans="1:12" ht="11.1" customHeight="1">
      <c r="A17" s="221" t="s">
        <v>338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3" t="s">
        <v>339</v>
      </c>
      <c r="B18" s="164">
        <v>19582</v>
      </c>
      <c r="C18" s="164">
        <v>6236</v>
      </c>
      <c r="D18" s="164">
        <v>767</v>
      </c>
      <c r="E18" s="197">
        <v>0</v>
      </c>
      <c r="F18" s="164">
        <v>1148</v>
      </c>
      <c r="G18" s="164">
        <v>19</v>
      </c>
      <c r="H18" s="164">
        <v>10698</v>
      </c>
      <c r="I18" s="164">
        <v>232</v>
      </c>
      <c r="J18" s="197">
        <v>0</v>
      </c>
      <c r="K18" s="164">
        <v>185</v>
      </c>
      <c r="L18" s="183">
        <v>296</v>
      </c>
    </row>
    <row r="19" spans="1:12" ht="11.1" customHeight="1" thickBot="1">
      <c r="A19" s="225" t="s">
        <v>340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18" t="s">
        <v>153</v>
      </c>
      <c r="B25" s="145">
        <v>120420</v>
      </c>
      <c r="C25" s="145">
        <v>10</v>
      </c>
      <c r="D25" s="189">
        <v>0</v>
      </c>
      <c r="E25" s="145">
        <v>468</v>
      </c>
      <c r="F25" s="172">
        <v>112608</v>
      </c>
      <c r="G25" s="110"/>
      <c r="H25" s="145">
        <v>41</v>
      </c>
      <c r="I25" s="145">
        <v>7293</v>
      </c>
      <c r="J25" s="145">
        <v>1885</v>
      </c>
      <c r="K25" s="145">
        <v>1715</v>
      </c>
      <c r="L25" s="172">
        <v>3329</v>
      </c>
    </row>
    <row r="26" spans="1:12" ht="11.1" customHeight="1">
      <c r="A26" s="221" t="s">
        <v>156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3" t="s">
        <v>333</v>
      </c>
      <c r="B27" s="158">
        <v>21695</v>
      </c>
      <c r="C27" s="193">
        <v>0</v>
      </c>
      <c r="D27" s="193">
        <v>0</v>
      </c>
      <c r="E27" s="158">
        <v>146</v>
      </c>
      <c r="F27" s="178">
        <v>19556</v>
      </c>
      <c r="G27" s="114"/>
      <c r="H27" s="158">
        <v>201</v>
      </c>
      <c r="I27" s="158">
        <v>1793</v>
      </c>
      <c r="J27" s="158">
        <v>367</v>
      </c>
      <c r="K27" s="158">
        <v>116</v>
      </c>
      <c r="L27" s="216">
        <v>1018</v>
      </c>
    </row>
    <row r="28" spans="1:12" ht="11.1" customHeight="1">
      <c r="A28" s="221" t="s">
        <v>334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3" t="s">
        <v>335</v>
      </c>
      <c r="B29" s="158">
        <v>18408</v>
      </c>
      <c r="C29" s="193">
        <v>0</v>
      </c>
      <c r="D29" s="193">
        <v>0</v>
      </c>
      <c r="E29" s="158">
        <v>66</v>
      </c>
      <c r="F29" s="178">
        <v>17183</v>
      </c>
      <c r="G29" s="114"/>
      <c r="H29" s="158">
        <v>29</v>
      </c>
      <c r="I29" s="158">
        <v>1130</v>
      </c>
      <c r="J29" s="158">
        <v>184</v>
      </c>
      <c r="K29" s="158">
        <v>10</v>
      </c>
      <c r="L29" s="216">
        <v>809</v>
      </c>
    </row>
    <row r="30" spans="1:12" ht="11.1" customHeight="1">
      <c r="A30" s="221" t="s">
        <v>336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3" t="s">
        <v>337</v>
      </c>
      <c r="B31" s="158">
        <v>42664</v>
      </c>
      <c r="C31" s="193">
        <v>0</v>
      </c>
      <c r="D31" s="193">
        <v>0</v>
      </c>
      <c r="E31" s="158">
        <v>241</v>
      </c>
      <c r="F31" s="178">
        <v>38842</v>
      </c>
      <c r="G31" s="114"/>
      <c r="H31" s="158">
        <v>32</v>
      </c>
      <c r="I31" s="158">
        <v>3549</v>
      </c>
      <c r="J31" s="158">
        <v>484</v>
      </c>
      <c r="K31" s="158">
        <v>158</v>
      </c>
      <c r="L31" s="216">
        <v>2780</v>
      </c>
    </row>
    <row r="32" spans="1:12" ht="11.1" customHeight="1">
      <c r="A32" s="221" t="s">
        <v>338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3" t="s">
        <v>339</v>
      </c>
      <c r="B33" s="164">
        <v>19582</v>
      </c>
      <c r="C33" s="197">
        <v>0</v>
      </c>
      <c r="D33" s="197">
        <v>0</v>
      </c>
      <c r="E33" s="164">
        <v>123</v>
      </c>
      <c r="F33" s="183">
        <v>17822</v>
      </c>
      <c r="G33" s="96"/>
      <c r="H33" s="164">
        <v>25</v>
      </c>
      <c r="I33" s="164">
        <v>1613</v>
      </c>
      <c r="J33" s="164">
        <v>132</v>
      </c>
      <c r="K33" s="164">
        <v>38</v>
      </c>
      <c r="L33" s="183">
        <v>1273</v>
      </c>
    </row>
    <row r="34" spans="1:12" ht="11.1" customHeight="1" thickBot="1">
      <c r="A34" s="225" t="s">
        <v>340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6:F17"/>
    <mergeCell ref="G16:G17"/>
    <mergeCell ref="F18:F19"/>
    <mergeCell ref="G18:G19"/>
    <mergeCell ref="F10:F11"/>
    <mergeCell ref="G10:G11"/>
    <mergeCell ref="F12:F13"/>
    <mergeCell ref="G12:G13"/>
    <mergeCell ref="F14:F15"/>
    <mergeCell ref="G14:G15"/>
    <mergeCell ref="L29:L30"/>
    <mergeCell ref="K33:K34"/>
    <mergeCell ref="K31:K32"/>
    <mergeCell ref="L31:L32"/>
    <mergeCell ref="B33:B34"/>
    <mergeCell ref="C33:C34"/>
    <mergeCell ref="D33:D34"/>
    <mergeCell ref="E33:E34"/>
    <mergeCell ref="L33:L34"/>
    <mergeCell ref="H33:H34"/>
    <mergeCell ref="C31:C32"/>
    <mergeCell ref="D31:D32"/>
    <mergeCell ref="E31:E32"/>
    <mergeCell ref="J33:J34"/>
    <mergeCell ref="J29:J30"/>
    <mergeCell ref="K29:K30"/>
    <mergeCell ref="I33:I34"/>
    <mergeCell ref="H31:H32"/>
    <mergeCell ref="I31:I32"/>
    <mergeCell ref="J31:J32"/>
    <mergeCell ref="B29:B30"/>
    <mergeCell ref="C29:C30"/>
    <mergeCell ref="D29:D30"/>
    <mergeCell ref="E29:E30"/>
    <mergeCell ref="H29:H30"/>
    <mergeCell ref="I29:I30"/>
    <mergeCell ref="B31:B32"/>
    <mergeCell ref="L25:L26"/>
    <mergeCell ref="B27:B28"/>
    <mergeCell ref="C27:C28"/>
    <mergeCell ref="D27:D28"/>
    <mergeCell ref="E27:E28"/>
    <mergeCell ref="H27:H28"/>
    <mergeCell ref="I27:I28"/>
    <mergeCell ref="J27:J28"/>
    <mergeCell ref="K27:K28"/>
    <mergeCell ref="L27:L28"/>
    <mergeCell ref="K18:K19"/>
    <mergeCell ref="L18:L19"/>
    <mergeCell ref="B25:B26"/>
    <mergeCell ref="C25:C26"/>
    <mergeCell ref="D25:D26"/>
    <mergeCell ref="E25:E26"/>
    <mergeCell ref="H25:H26"/>
    <mergeCell ref="I25:I26"/>
    <mergeCell ref="J25:J26"/>
    <mergeCell ref="K25:K26"/>
    <mergeCell ref="K14:K15"/>
    <mergeCell ref="L14:L15"/>
    <mergeCell ref="I16:I17"/>
    <mergeCell ref="J16:J17"/>
    <mergeCell ref="K16:K17"/>
    <mergeCell ref="L16:L17"/>
    <mergeCell ref="I14:I15"/>
    <mergeCell ref="J14:J15"/>
    <mergeCell ref="K23:K24"/>
    <mergeCell ref="B16:B17"/>
    <mergeCell ref="C16:C17"/>
    <mergeCell ref="D16:D17"/>
    <mergeCell ref="E16:E17"/>
    <mergeCell ref="I18:I19"/>
    <mergeCell ref="J18:J19"/>
    <mergeCell ref="B18:B19"/>
    <mergeCell ref="C18:C19"/>
    <mergeCell ref="D18:D19"/>
    <mergeCell ref="E18:E19"/>
    <mergeCell ref="K10:K11"/>
    <mergeCell ref="L10:L11"/>
    <mergeCell ref="B12:B13"/>
    <mergeCell ref="C12:C13"/>
    <mergeCell ref="D12:D13"/>
    <mergeCell ref="E12:E13"/>
    <mergeCell ref="I12:I13"/>
    <mergeCell ref="J12:J13"/>
    <mergeCell ref="K12:K13"/>
    <mergeCell ref="L12:L13"/>
    <mergeCell ref="D10:D11"/>
    <mergeCell ref="E10:E11"/>
    <mergeCell ref="B14:B15"/>
    <mergeCell ref="C14:C15"/>
    <mergeCell ref="D14:D15"/>
    <mergeCell ref="E14:E15"/>
    <mergeCell ref="I10:I11"/>
    <mergeCell ref="J10:J11"/>
    <mergeCell ref="H12:H13"/>
    <mergeCell ref="H14:H15"/>
    <mergeCell ref="E23:E24"/>
    <mergeCell ref="H23:H24"/>
    <mergeCell ref="H16:H17"/>
    <mergeCell ref="H18:H19"/>
    <mergeCell ref="F21:G21"/>
    <mergeCell ref="H21:H22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G5:G6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A23:A24"/>
    <mergeCell ref="B8:B9"/>
    <mergeCell ref="B21:B22"/>
    <mergeCell ref="C21:C22"/>
    <mergeCell ref="D23:D24"/>
    <mergeCell ref="D21:D22"/>
    <mergeCell ref="B23:B24"/>
    <mergeCell ref="C23:C24"/>
    <mergeCell ref="B10:B11"/>
    <mergeCell ref="C10:C11"/>
    <mergeCell ref="H5:H6"/>
    <mergeCell ref="L5:L6"/>
    <mergeCell ref="I7:I9"/>
    <mergeCell ref="J7:J9"/>
    <mergeCell ref="F8:F9"/>
    <mergeCell ref="G8:G9"/>
    <mergeCell ref="F27:G28"/>
    <mergeCell ref="F29:G30"/>
    <mergeCell ref="F31:G32"/>
    <mergeCell ref="F33:G34"/>
    <mergeCell ref="I21:L21"/>
    <mergeCell ref="F22:G22"/>
    <mergeCell ref="F23:G24"/>
    <mergeCell ref="J23:J24"/>
    <mergeCell ref="L23:L24"/>
    <mergeCell ref="F25:G26"/>
  </mergeCells>
  <printOptions horizontalCentered="1"/>
  <pageMargins left="0.74803149606299213" right="0.59055118110236227" top="0.39370078740157483" bottom="0.19685039370078741" header="0" footer="0.39370078740157483"/>
  <pageSetup paperSize="9" firstPageNumber="135" orientation="landscape" useFirstPageNumber="1"/>
  <headerFooter alignWithMargins="0">
    <oddFooter>&amp;L&amp;9 &amp;C&amp;"Times New Roman"&amp;9 -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148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149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18" t="s">
        <v>155</v>
      </c>
      <c r="B10" s="145">
        <v>32617</v>
      </c>
      <c r="C10" s="145">
        <v>7983</v>
      </c>
      <c r="D10" s="145">
        <v>1203</v>
      </c>
      <c r="E10" s="189">
        <v>0</v>
      </c>
      <c r="F10" s="189">
        <v>0</v>
      </c>
      <c r="G10" s="145">
        <v>43</v>
      </c>
      <c r="H10" s="145">
        <v>21185</v>
      </c>
      <c r="I10" s="145">
        <v>521</v>
      </c>
      <c r="J10" s="145">
        <v>950</v>
      </c>
      <c r="K10" s="145">
        <v>393</v>
      </c>
      <c r="L10" s="172">
        <v>338</v>
      </c>
    </row>
    <row r="11" spans="1:12" ht="11.1" customHeight="1">
      <c r="A11" s="221" t="s">
        <v>158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3" t="s">
        <v>341</v>
      </c>
      <c r="B12" s="158">
        <v>16052</v>
      </c>
      <c r="C12" s="158">
        <v>4238</v>
      </c>
      <c r="D12" s="158">
        <v>509</v>
      </c>
      <c r="E12" s="193">
        <v>0</v>
      </c>
      <c r="F12" s="193">
        <v>0</v>
      </c>
      <c r="G12" s="158">
        <v>17</v>
      </c>
      <c r="H12" s="158">
        <v>10321</v>
      </c>
      <c r="I12" s="158">
        <v>47</v>
      </c>
      <c r="J12" s="193">
        <v>0</v>
      </c>
      <c r="K12" s="158">
        <v>221</v>
      </c>
      <c r="L12" s="216">
        <v>699</v>
      </c>
    </row>
    <row r="13" spans="1:12" ht="11.1" customHeight="1">
      <c r="A13" s="221" t="s">
        <v>342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3" t="s">
        <v>343</v>
      </c>
      <c r="B14" s="158">
        <v>28828</v>
      </c>
      <c r="C14" s="158">
        <v>4212</v>
      </c>
      <c r="D14" s="158">
        <v>1412</v>
      </c>
      <c r="E14" s="193">
        <v>0</v>
      </c>
      <c r="F14" s="158">
        <v>1297</v>
      </c>
      <c r="G14" s="158">
        <v>31</v>
      </c>
      <c r="H14" s="158">
        <v>20597</v>
      </c>
      <c r="I14" s="158">
        <v>295</v>
      </c>
      <c r="J14" s="158">
        <v>130</v>
      </c>
      <c r="K14" s="158">
        <v>426</v>
      </c>
      <c r="L14" s="216">
        <v>428</v>
      </c>
    </row>
    <row r="15" spans="1:12" ht="11.1" customHeight="1">
      <c r="A15" s="221" t="s">
        <v>344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3" t="s">
        <v>345</v>
      </c>
      <c r="B16" s="158">
        <v>101344</v>
      </c>
      <c r="C16" s="158">
        <v>22909</v>
      </c>
      <c r="D16" s="158">
        <v>4849</v>
      </c>
      <c r="E16" s="193">
        <v>0</v>
      </c>
      <c r="F16" s="158">
        <v>1848</v>
      </c>
      <c r="G16" s="158">
        <v>99</v>
      </c>
      <c r="H16" s="158">
        <v>65694</v>
      </c>
      <c r="I16" s="158">
        <v>990</v>
      </c>
      <c r="J16" s="193">
        <v>0</v>
      </c>
      <c r="K16" s="158">
        <v>1267</v>
      </c>
      <c r="L16" s="216">
        <v>3687</v>
      </c>
    </row>
    <row r="17" spans="1:12" ht="11.1" customHeight="1">
      <c r="A17" s="221" t="s">
        <v>346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3" t="s">
        <v>347</v>
      </c>
      <c r="B18" s="164">
        <v>39269</v>
      </c>
      <c r="C18" s="164">
        <v>8801</v>
      </c>
      <c r="D18" s="164">
        <v>1805</v>
      </c>
      <c r="E18" s="164">
        <v>5</v>
      </c>
      <c r="F18" s="164">
        <v>449</v>
      </c>
      <c r="G18" s="164">
        <v>41</v>
      </c>
      <c r="H18" s="164">
        <v>27550</v>
      </c>
      <c r="I18" s="164">
        <v>89</v>
      </c>
      <c r="J18" s="197">
        <v>0</v>
      </c>
      <c r="K18" s="164">
        <v>364</v>
      </c>
      <c r="L18" s="183">
        <v>165</v>
      </c>
    </row>
    <row r="19" spans="1:12" ht="11.1" customHeight="1" thickBot="1">
      <c r="A19" s="225" t="s">
        <v>348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18" t="s">
        <v>155</v>
      </c>
      <c r="B25" s="145">
        <v>32617</v>
      </c>
      <c r="C25" s="189">
        <v>0</v>
      </c>
      <c r="D25" s="189">
        <v>0</v>
      </c>
      <c r="E25" s="145">
        <v>103</v>
      </c>
      <c r="F25" s="172">
        <v>29774</v>
      </c>
      <c r="G25" s="110"/>
      <c r="H25" s="145">
        <v>31</v>
      </c>
      <c r="I25" s="145">
        <v>2708</v>
      </c>
      <c r="J25" s="145">
        <v>855</v>
      </c>
      <c r="K25" s="145">
        <v>20</v>
      </c>
      <c r="L25" s="172">
        <v>1647</v>
      </c>
    </row>
    <row r="26" spans="1:12" ht="11.1" customHeight="1">
      <c r="A26" s="221" t="s">
        <v>158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3" t="s">
        <v>341</v>
      </c>
      <c r="B27" s="158">
        <v>16052</v>
      </c>
      <c r="C27" s="193">
        <v>0</v>
      </c>
      <c r="D27" s="193">
        <v>0</v>
      </c>
      <c r="E27" s="158">
        <v>48</v>
      </c>
      <c r="F27" s="178">
        <v>14680</v>
      </c>
      <c r="G27" s="114"/>
      <c r="H27" s="158">
        <v>420</v>
      </c>
      <c r="I27" s="158">
        <v>904</v>
      </c>
      <c r="J27" s="158">
        <v>245</v>
      </c>
      <c r="K27" s="158">
        <v>27</v>
      </c>
      <c r="L27" s="216">
        <v>598</v>
      </c>
    </row>
    <row r="28" spans="1:12" ht="11.1" customHeight="1">
      <c r="A28" s="221" t="s">
        <v>342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3" t="s">
        <v>343</v>
      </c>
      <c r="B29" s="158">
        <v>28828</v>
      </c>
      <c r="C29" s="158">
        <v>0</v>
      </c>
      <c r="D29" s="193">
        <v>0</v>
      </c>
      <c r="E29" s="158">
        <v>151</v>
      </c>
      <c r="F29" s="178">
        <v>27005</v>
      </c>
      <c r="G29" s="114"/>
      <c r="H29" s="158">
        <v>93</v>
      </c>
      <c r="I29" s="158">
        <v>1580</v>
      </c>
      <c r="J29" s="158">
        <v>625</v>
      </c>
      <c r="K29" s="158">
        <v>10</v>
      </c>
      <c r="L29" s="216">
        <v>698</v>
      </c>
    </row>
    <row r="30" spans="1:12" ht="11.1" customHeight="1">
      <c r="A30" s="221" t="s">
        <v>344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3" t="s">
        <v>345</v>
      </c>
      <c r="B31" s="158">
        <v>101344</v>
      </c>
      <c r="C31" s="193">
        <v>0</v>
      </c>
      <c r="D31" s="193">
        <v>0</v>
      </c>
      <c r="E31" s="158">
        <v>3626</v>
      </c>
      <c r="F31" s="178">
        <v>91039</v>
      </c>
      <c r="G31" s="114"/>
      <c r="H31" s="158">
        <v>322</v>
      </c>
      <c r="I31" s="158">
        <v>6356</v>
      </c>
      <c r="J31" s="158">
        <v>1939</v>
      </c>
      <c r="K31" s="158">
        <v>472</v>
      </c>
      <c r="L31" s="216">
        <v>3238</v>
      </c>
    </row>
    <row r="32" spans="1:12" ht="11.1" customHeight="1">
      <c r="A32" s="221" t="s">
        <v>346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3" t="s">
        <v>347</v>
      </c>
      <c r="B33" s="164">
        <v>39269</v>
      </c>
      <c r="C33" s="197">
        <v>0</v>
      </c>
      <c r="D33" s="197">
        <v>0</v>
      </c>
      <c r="E33" s="164">
        <v>238</v>
      </c>
      <c r="F33" s="183">
        <v>37057</v>
      </c>
      <c r="G33" s="96"/>
      <c r="H33" s="164">
        <v>15</v>
      </c>
      <c r="I33" s="164">
        <v>1959</v>
      </c>
      <c r="J33" s="164">
        <v>704</v>
      </c>
      <c r="K33" s="164">
        <v>40</v>
      </c>
      <c r="L33" s="183">
        <v>1149</v>
      </c>
    </row>
    <row r="34" spans="1:12" ht="11.1" customHeight="1" thickBot="1">
      <c r="A34" s="225" t="s">
        <v>348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C12:C13"/>
    <mergeCell ref="D12:D13"/>
    <mergeCell ref="E12:E13"/>
    <mergeCell ref="C16:C17"/>
    <mergeCell ref="D16:D17"/>
    <mergeCell ref="E16:E17"/>
    <mergeCell ref="L14:L15"/>
    <mergeCell ref="B14:B15"/>
    <mergeCell ref="C14:C15"/>
    <mergeCell ref="D14:D15"/>
    <mergeCell ref="E14:E15"/>
    <mergeCell ref="H14:H15"/>
    <mergeCell ref="K14:K15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J27:J28"/>
    <mergeCell ref="B29:B30"/>
    <mergeCell ref="C29:C30"/>
    <mergeCell ref="D29:D30"/>
    <mergeCell ref="E29:E30"/>
    <mergeCell ref="H29:H30"/>
    <mergeCell ref="I29:I30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H5:H6"/>
    <mergeCell ref="L5:L6"/>
    <mergeCell ref="I7:I9"/>
    <mergeCell ref="J7:J9"/>
    <mergeCell ref="F8:F9"/>
    <mergeCell ref="G8:G9"/>
    <mergeCell ref="G5:G6"/>
    <mergeCell ref="H21:H22"/>
    <mergeCell ref="I21:L21"/>
    <mergeCell ref="F22:G22"/>
    <mergeCell ref="F23:G24"/>
    <mergeCell ref="J23:J24"/>
    <mergeCell ref="L23:L24"/>
    <mergeCell ref="K23:K24"/>
    <mergeCell ref="F25:G26"/>
    <mergeCell ref="F27:G28"/>
    <mergeCell ref="F29:G30"/>
    <mergeCell ref="F31:G32"/>
    <mergeCell ref="F33:G34"/>
    <mergeCell ref="F21:G21"/>
  </mergeCells>
  <printOptions horizontalCentered="1"/>
  <pageMargins left="0.74803149606299213" right="0.59055118110236227" top="0.39370078740157483" bottom="0.19685039370078741" header="0" footer="0.39370078740157483"/>
  <pageSetup paperSize="9" firstPageNumber="136" orientation="landscape" useFirstPageNumber="1"/>
  <headerFooter alignWithMargins="0">
    <oddFooter>&amp;L&amp;9 &amp;C&amp;"Times New Roman"&amp;9 -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145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146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 9月底</v>
      </c>
      <c r="D4" s="108"/>
      <c r="E4" s="58" t="str">
        <f>'10-1(續八)'!E4:G4</f>
        <v> End of Sept. 2025</v>
      </c>
      <c r="F4" s="58"/>
      <c r="G4" s="59"/>
      <c r="H4" s="36"/>
      <c r="I4" s="1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18" t="s">
        <v>157</v>
      </c>
      <c r="B10" s="145">
        <v>96680</v>
      </c>
      <c r="C10" s="145">
        <v>19541</v>
      </c>
      <c r="D10" s="145">
        <v>5809</v>
      </c>
      <c r="E10" s="145">
        <v>196</v>
      </c>
      <c r="F10" s="189">
        <v>0</v>
      </c>
      <c r="G10" s="145">
        <v>197</v>
      </c>
      <c r="H10" s="145">
        <v>66997</v>
      </c>
      <c r="I10" s="145">
        <v>1676</v>
      </c>
      <c r="J10" s="189">
        <v>0</v>
      </c>
      <c r="K10" s="145">
        <v>851</v>
      </c>
      <c r="L10" s="172">
        <v>1411</v>
      </c>
    </row>
    <row r="11" spans="1:12" ht="11.1" customHeight="1">
      <c r="A11" s="221" t="s">
        <v>159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3" t="s">
        <v>349</v>
      </c>
      <c r="B12" s="158">
        <v>6231</v>
      </c>
      <c r="C12" s="158">
        <v>1782</v>
      </c>
      <c r="D12" s="158">
        <v>295</v>
      </c>
      <c r="E12" s="193">
        <v>0</v>
      </c>
      <c r="F12" s="193">
        <v>0</v>
      </c>
      <c r="G12" s="158">
        <v>6</v>
      </c>
      <c r="H12" s="158">
        <v>3933</v>
      </c>
      <c r="I12" s="158">
        <v>1</v>
      </c>
      <c r="J12" s="193">
        <v>0</v>
      </c>
      <c r="K12" s="158">
        <v>119</v>
      </c>
      <c r="L12" s="216">
        <v>94</v>
      </c>
    </row>
    <row r="13" spans="1:12" ht="11.1" customHeight="1">
      <c r="A13" s="221" t="s">
        <v>350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3" t="s">
        <v>351</v>
      </c>
      <c r="B14" s="158">
        <v>11208</v>
      </c>
      <c r="C14" s="158">
        <v>1887</v>
      </c>
      <c r="D14" s="158">
        <v>451</v>
      </c>
      <c r="E14" s="193">
        <v>0</v>
      </c>
      <c r="F14" s="193">
        <v>0</v>
      </c>
      <c r="G14" s="158">
        <v>16</v>
      </c>
      <c r="H14" s="158">
        <v>8115</v>
      </c>
      <c r="I14" s="158">
        <v>84</v>
      </c>
      <c r="J14" s="193">
        <v>0</v>
      </c>
      <c r="K14" s="158">
        <v>391</v>
      </c>
      <c r="L14" s="216">
        <v>262</v>
      </c>
    </row>
    <row r="15" spans="1:12" ht="11.1" customHeight="1">
      <c r="A15" s="221" t="s">
        <v>352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3" t="s">
        <v>353</v>
      </c>
      <c r="B16" s="158">
        <v>6388</v>
      </c>
      <c r="C16" s="158">
        <v>1312</v>
      </c>
      <c r="D16" s="158">
        <v>300</v>
      </c>
      <c r="E16" s="193">
        <v>0</v>
      </c>
      <c r="F16" s="193">
        <v>0</v>
      </c>
      <c r="G16" s="158">
        <v>9</v>
      </c>
      <c r="H16" s="158">
        <v>4535</v>
      </c>
      <c r="I16" s="158">
        <v>37</v>
      </c>
      <c r="J16" s="193">
        <v>0</v>
      </c>
      <c r="K16" s="158">
        <v>80</v>
      </c>
      <c r="L16" s="216">
        <v>114</v>
      </c>
    </row>
    <row r="17" spans="1:12" ht="11.1" customHeight="1">
      <c r="A17" s="221" t="s">
        <v>354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51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95"/>
    </row>
    <row r="19" spans="1:12" ht="11.1" customHeight="1" thickBot="1">
      <c r="A19" s="55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18" t="s">
        <v>157</v>
      </c>
      <c r="B25" s="145">
        <v>96680</v>
      </c>
      <c r="C25" s="145">
        <v>7</v>
      </c>
      <c r="D25" s="189">
        <v>0</v>
      </c>
      <c r="E25" s="145">
        <v>580</v>
      </c>
      <c r="F25" s="172">
        <v>88114</v>
      </c>
      <c r="G25" s="110"/>
      <c r="H25" s="145">
        <v>1218</v>
      </c>
      <c r="I25" s="145">
        <v>6760</v>
      </c>
      <c r="J25" s="145">
        <v>1374</v>
      </c>
      <c r="K25" s="145">
        <v>63</v>
      </c>
      <c r="L25" s="172">
        <v>3959</v>
      </c>
    </row>
    <row r="26" spans="1:12" ht="11.1" customHeight="1">
      <c r="A26" s="221" t="s">
        <v>159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3" t="s">
        <v>349</v>
      </c>
      <c r="B27" s="158">
        <v>6231</v>
      </c>
      <c r="C27" s="193">
        <v>0</v>
      </c>
      <c r="D27" s="193">
        <v>0</v>
      </c>
      <c r="E27" s="158">
        <v>40</v>
      </c>
      <c r="F27" s="178">
        <v>5768</v>
      </c>
      <c r="G27" s="114"/>
      <c r="H27" s="158">
        <v>9</v>
      </c>
      <c r="I27" s="158">
        <v>414</v>
      </c>
      <c r="J27" s="158">
        <v>196</v>
      </c>
      <c r="K27" s="158">
        <v>16</v>
      </c>
      <c r="L27" s="216">
        <v>201</v>
      </c>
    </row>
    <row r="28" spans="1:12" ht="11.1" customHeight="1">
      <c r="A28" s="221" t="s">
        <v>350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3" t="s">
        <v>351</v>
      </c>
      <c r="B29" s="158">
        <v>11208</v>
      </c>
      <c r="C29" s="193">
        <v>0</v>
      </c>
      <c r="D29" s="193">
        <v>0</v>
      </c>
      <c r="E29" s="158">
        <v>59</v>
      </c>
      <c r="F29" s="178">
        <v>10339</v>
      </c>
      <c r="G29" s="114"/>
      <c r="H29" s="158">
        <v>52</v>
      </c>
      <c r="I29" s="158">
        <v>758</v>
      </c>
      <c r="J29" s="158">
        <v>371</v>
      </c>
      <c r="K29" s="158">
        <v>7</v>
      </c>
      <c r="L29" s="216">
        <v>311</v>
      </c>
    </row>
    <row r="30" spans="1:12" ht="11.1" customHeight="1">
      <c r="A30" s="221" t="s">
        <v>352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3" t="s">
        <v>353</v>
      </c>
      <c r="B31" s="158">
        <v>6388</v>
      </c>
      <c r="C31" s="158">
        <v>2</v>
      </c>
      <c r="D31" s="193">
        <v>0</v>
      </c>
      <c r="E31" s="158">
        <v>46</v>
      </c>
      <c r="F31" s="178">
        <v>5808</v>
      </c>
      <c r="G31" s="114"/>
      <c r="H31" s="158">
        <v>7</v>
      </c>
      <c r="I31" s="158">
        <v>525</v>
      </c>
      <c r="J31" s="158">
        <v>293</v>
      </c>
      <c r="K31" s="158">
        <v>8</v>
      </c>
      <c r="L31" s="216">
        <v>202</v>
      </c>
    </row>
    <row r="32" spans="1:12" ht="11.1" customHeight="1">
      <c r="A32" s="221" t="s">
        <v>354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53"/>
      <c r="B33" s="72"/>
      <c r="C33" s="72"/>
      <c r="D33" s="72"/>
      <c r="E33" s="72"/>
      <c r="F33" s="95"/>
      <c r="G33" s="96"/>
      <c r="H33" s="72"/>
      <c r="I33" s="72"/>
      <c r="J33" s="72"/>
      <c r="K33" s="72"/>
      <c r="L33" s="95"/>
    </row>
    <row r="34" spans="1:12" ht="11.1" customHeight="1" thickBot="1">
      <c r="A34" s="57"/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K18:K19"/>
    <mergeCell ref="F29:G30"/>
    <mergeCell ref="J27:J28"/>
    <mergeCell ref="J14:J15"/>
    <mergeCell ref="H12:H13"/>
    <mergeCell ref="I12:I13"/>
    <mergeCell ref="F25:G26"/>
    <mergeCell ref="J12:J13"/>
    <mergeCell ref="F12:F13"/>
    <mergeCell ref="F14:F15"/>
    <mergeCell ref="F31:G32"/>
    <mergeCell ref="F33:G34"/>
    <mergeCell ref="G5:G6"/>
    <mergeCell ref="L5:L6"/>
    <mergeCell ref="I7:I9"/>
    <mergeCell ref="J7:J9"/>
    <mergeCell ref="H21:H22"/>
    <mergeCell ref="K25:K26"/>
    <mergeCell ref="K29:K30"/>
    <mergeCell ref="H31:H32"/>
    <mergeCell ref="F16:F17"/>
    <mergeCell ref="F18:F19"/>
    <mergeCell ref="G16:G17"/>
    <mergeCell ref="G18:G19"/>
    <mergeCell ref="G14:G15"/>
    <mergeCell ref="L29:L30"/>
    <mergeCell ref="L27:L28"/>
    <mergeCell ref="K27:K28"/>
    <mergeCell ref="J18:J19"/>
    <mergeCell ref="I18:I19"/>
    <mergeCell ref="H33:H34"/>
    <mergeCell ref="J33:J34"/>
    <mergeCell ref="J31:J32"/>
    <mergeCell ref="L31:L32"/>
    <mergeCell ref="I29:I30"/>
    <mergeCell ref="J29:J30"/>
    <mergeCell ref="K31:K32"/>
    <mergeCell ref="K33:K34"/>
    <mergeCell ref="I31:I32"/>
    <mergeCell ref="B31:B32"/>
    <mergeCell ref="B33:B34"/>
    <mergeCell ref="C33:C34"/>
    <mergeCell ref="D33:D34"/>
    <mergeCell ref="E33:E34"/>
    <mergeCell ref="L33:L34"/>
    <mergeCell ref="C31:C32"/>
    <mergeCell ref="D31:D32"/>
    <mergeCell ref="E31:E32"/>
    <mergeCell ref="I33:I34"/>
    <mergeCell ref="D27:D28"/>
    <mergeCell ref="E27:E28"/>
    <mergeCell ref="H27:H28"/>
    <mergeCell ref="I27:I28"/>
    <mergeCell ref="B29:B30"/>
    <mergeCell ref="C29:C30"/>
    <mergeCell ref="D29:D30"/>
    <mergeCell ref="E29:E30"/>
    <mergeCell ref="H29:H30"/>
    <mergeCell ref="F27:G28"/>
    <mergeCell ref="L18:L19"/>
    <mergeCell ref="B25:B26"/>
    <mergeCell ref="C25:C26"/>
    <mergeCell ref="D25:D26"/>
    <mergeCell ref="E25:E26"/>
    <mergeCell ref="H25:H26"/>
    <mergeCell ref="I25:I26"/>
    <mergeCell ref="L23:L24"/>
    <mergeCell ref="C23:C24"/>
    <mergeCell ref="J23:J24"/>
    <mergeCell ref="B27:B28"/>
    <mergeCell ref="C27:C28"/>
    <mergeCell ref="J25:J26"/>
    <mergeCell ref="L25:L26"/>
    <mergeCell ref="H18:H19"/>
    <mergeCell ref="L14:L15"/>
    <mergeCell ref="H16:H17"/>
    <mergeCell ref="I16:I17"/>
    <mergeCell ref="J16:J17"/>
    <mergeCell ref="L16:L17"/>
    <mergeCell ref="H14:H15"/>
    <mergeCell ref="I14:I15"/>
    <mergeCell ref="K14:K15"/>
    <mergeCell ref="K16:K17"/>
    <mergeCell ref="B18:B19"/>
    <mergeCell ref="C18:C19"/>
    <mergeCell ref="D18:D19"/>
    <mergeCell ref="E18:E19"/>
    <mergeCell ref="B14:B15"/>
    <mergeCell ref="C14:C15"/>
    <mergeCell ref="D14:D15"/>
    <mergeCell ref="E14:E15"/>
    <mergeCell ref="B12:B13"/>
    <mergeCell ref="C12:C13"/>
    <mergeCell ref="D12:D13"/>
    <mergeCell ref="E12:E13"/>
    <mergeCell ref="L12:L13"/>
    <mergeCell ref="B10:B11"/>
    <mergeCell ref="C10:C11"/>
    <mergeCell ref="D10:D11"/>
    <mergeCell ref="G12:G13"/>
    <mergeCell ref="K10:K11"/>
    <mergeCell ref="K12:K13"/>
    <mergeCell ref="F10:F11"/>
    <mergeCell ref="J10:J11"/>
    <mergeCell ref="L10:L11"/>
    <mergeCell ref="C4:D4"/>
    <mergeCell ref="E4:G4"/>
    <mergeCell ref="C8:C9"/>
    <mergeCell ref="G10:G11"/>
    <mergeCell ref="D5:D6"/>
    <mergeCell ref="D8:D9"/>
    <mergeCell ref="E10:E11"/>
    <mergeCell ref="E23:E24"/>
    <mergeCell ref="H23:H24"/>
    <mergeCell ref="I21:L21"/>
    <mergeCell ref="F21:G21"/>
    <mergeCell ref="F23:G24"/>
    <mergeCell ref="F22:G22"/>
    <mergeCell ref="A1:L1"/>
    <mergeCell ref="A3:L3"/>
    <mergeCell ref="A2:L2"/>
    <mergeCell ref="A8:A9"/>
    <mergeCell ref="L8:L9"/>
    <mergeCell ref="F5:F6"/>
    <mergeCell ref="I5:I6"/>
    <mergeCell ref="F8:F9"/>
    <mergeCell ref="H8:H9"/>
    <mergeCell ref="C5:C6"/>
    <mergeCell ref="A23:A24"/>
    <mergeCell ref="B8:B9"/>
    <mergeCell ref="B21:B22"/>
    <mergeCell ref="C21:C22"/>
    <mergeCell ref="D23:D24"/>
    <mergeCell ref="D21:D22"/>
    <mergeCell ref="B23:B24"/>
    <mergeCell ref="B16:B17"/>
    <mergeCell ref="C16:C17"/>
    <mergeCell ref="D16:D17"/>
    <mergeCell ref="H5:H6"/>
    <mergeCell ref="E5:E7"/>
    <mergeCell ref="K23:K24"/>
    <mergeCell ref="J5:J6"/>
    <mergeCell ref="G8:G9"/>
    <mergeCell ref="E8:E9"/>
    <mergeCell ref="K8:K9"/>
    <mergeCell ref="H10:H11"/>
    <mergeCell ref="E16:E17"/>
    <mergeCell ref="I10:I11"/>
  </mergeCells>
  <printOptions horizontalCentered="1"/>
  <pageMargins left="0.74803149606299213" right="0.59055118110236227" top="0.39370078740157483" bottom="0.19685039370078741" header="0" footer="0.39370078740157483"/>
  <pageSetup paperSize="9" firstPageNumber="13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9月底</v>
      </c>
      <c r="E4" s="108"/>
      <c r="F4" s="58" t="str">
        <f>'10-1'!F4:G4</f>
        <v> End of Sept.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</v>
      </c>
      <c r="B9" s="145">
        <v>226416</v>
      </c>
      <c r="C9" s="145">
        <v>379</v>
      </c>
      <c r="D9" s="145">
        <v>160</v>
      </c>
      <c r="E9" s="145">
        <v>100</v>
      </c>
      <c r="F9" s="172">
        <v>461</v>
      </c>
      <c r="G9" s="175">
        <v>0</v>
      </c>
      <c r="H9" s="145">
        <v>7600</v>
      </c>
      <c r="I9" s="145">
        <v>1166</v>
      </c>
      <c r="J9" s="148">
        <v>218773</v>
      </c>
      <c r="K9" s="151">
        <v>-2222</v>
      </c>
    </row>
    <row r="10" spans="1:11" ht="11.1" customHeight="1">
      <c r="A10" s="154" t="s">
        <v>87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215</v>
      </c>
      <c r="B11" s="158">
        <v>359793</v>
      </c>
      <c r="C11" s="158">
        <v>3675</v>
      </c>
      <c r="D11" s="158">
        <v>21469</v>
      </c>
      <c r="E11" s="158">
        <v>3647</v>
      </c>
      <c r="F11" s="178">
        <v>32232</v>
      </c>
      <c r="G11" s="180">
        <v>0</v>
      </c>
      <c r="H11" s="158">
        <v>54365</v>
      </c>
      <c r="I11" s="158">
        <v>1609</v>
      </c>
      <c r="J11" s="160">
        <v>230155</v>
      </c>
      <c r="K11" s="162">
        <v>12640</v>
      </c>
    </row>
    <row r="12" spans="1:11" ht="11.1" customHeight="1">
      <c r="A12" s="154" t="s">
        <v>216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217</v>
      </c>
      <c r="B13" s="158">
        <v>4273027</v>
      </c>
      <c r="C13" s="158">
        <v>104961</v>
      </c>
      <c r="D13" s="158">
        <v>683308</v>
      </c>
      <c r="E13" s="158">
        <v>63164</v>
      </c>
      <c r="F13" s="183">
        <v>374767</v>
      </c>
      <c r="G13" s="185">
        <v>0</v>
      </c>
      <c r="H13" s="158">
        <v>607441</v>
      </c>
      <c r="I13" s="158">
        <v>40528</v>
      </c>
      <c r="J13" s="160">
        <v>2373762</v>
      </c>
      <c r="K13" s="162">
        <v>25096</v>
      </c>
    </row>
    <row r="14" spans="1:11" ht="11.1" customHeight="1">
      <c r="A14" s="187" t="s">
        <v>218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219</v>
      </c>
      <c r="B15" s="158">
        <v>470125</v>
      </c>
      <c r="C15" s="158">
        <v>37520</v>
      </c>
      <c r="D15" s="158">
        <v>165025</v>
      </c>
      <c r="E15" s="158">
        <v>11479</v>
      </c>
      <c r="F15" s="183">
        <v>127482</v>
      </c>
      <c r="G15" s="185">
        <v>0</v>
      </c>
      <c r="H15" s="193">
        <v>0</v>
      </c>
      <c r="I15" s="158">
        <v>8630</v>
      </c>
      <c r="J15" s="160">
        <v>69378</v>
      </c>
      <c r="K15" s="162">
        <v>50610</v>
      </c>
    </row>
    <row r="16" spans="1:11" ht="11.1" customHeight="1">
      <c r="A16" s="154" t="s">
        <v>220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221</v>
      </c>
      <c r="B17" s="164">
        <v>411908</v>
      </c>
      <c r="C17" s="164">
        <v>4484</v>
      </c>
      <c r="D17" s="164">
        <v>14670</v>
      </c>
      <c r="E17" s="164">
        <v>30541</v>
      </c>
      <c r="F17" s="183">
        <v>61265</v>
      </c>
      <c r="G17" s="185">
        <v>0</v>
      </c>
      <c r="H17" s="164">
        <v>26005</v>
      </c>
      <c r="I17" s="164">
        <v>2433</v>
      </c>
      <c r="J17" s="166">
        <v>235677</v>
      </c>
      <c r="K17" s="168">
        <v>36833</v>
      </c>
    </row>
    <row r="18" spans="1:11" ht="11.1" customHeight="1" thickBot="1">
      <c r="A18" s="170" t="s">
        <v>222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12</v>
      </c>
      <c r="B24" s="145">
        <v>226416</v>
      </c>
      <c r="C24" s="145">
        <v>82531</v>
      </c>
      <c r="D24" s="189">
        <v>0</v>
      </c>
      <c r="E24" s="189">
        <v>0</v>
      </c>
      <c r="F24" s="145">
        <v>2800</v>
      </c>
      <c r="G24" s="145">
        <v>94688</v>
      </c>
      <c r="H24" s="145">
        <v>46398</v>
      </c>
      <c r="I24" s="145">
        <v>37833</v>
      </c>
      <c r="J24" s="191">
        <v>0</v>
      </c>
      <c r="K24" s="151">
        <v>8180</v>
      </c>
    </row>
    <row r="25" spans="1:11" ht="11.1" customHeight="1">
      <c r="A25" s="154" t="s">
        <v>87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215</v>
      </c>
      <c r="B26" s="158">
        <v>359793</v>
      </c>
      <c r="C26" s="158">
        <v>10612</v>
      </c>
      <c r="D26" s="158">
        <v>10</v>
      </c>
      <c r="E26" s="158">
        <v>302205</v>
      </c>
      <c r="F26" s="158">
        <v>6327</v>
      </c>
      <c r="G26" s="158">
        <v>14257</v>
      </c>
      <c r="H26" s="158">
        <v>26383</v>
      </c>
      <c r="I26" s="158">
        <v>18799</v>
      </c>
      <c r="J26" s="160">
        <v>1436</v>
      </c>
      <c r="K26" s="162">
        <v>5017</v>
      </c>
    </row>
    <row r="27" spans="1:11" ht="11.1" customHeight="1">
      <c r="A27" s="154" t="s">
        <v>216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217</v>
      </c>
      <c r="B28" s="158">
        <v>4273027</v>
      </c>
      <c r="C28" s="158">
        <v>580883</v>
      </c>
      <c r="D28" s="158">
        <v>30004</v>
      </c>
      <c r="E28" s="158">
        <v>3114567</v>
      </c>
      <c r="F28" s="158">
        <v>30200</v>
      </c>
      <c r="G28" s="158">
        <v>151174</v>
      </c>
      <c r="H28" s="158">
        <v>366199</v>
      </c>
      <c r="I28" s="158">
        <v>100000</v>
      </c>
      <c r="J28" s="160">
        <v>72804</v>
      </c>
      <c r="K28" s="162">
        <v>184942</v>
      </c>
    </row>
    <row r="29" spans="1:11" ht="11.1" customHeight="1">
      <c r="A29" s="154" t="s">
        <v>218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219</v>
      </c>
      <c r="B30" s="158">
        <v>470125</v>
      </c>
      <c r="C30" s="158">
        <v>3716</v>
      </c>
      <c r="D30" s="193">
        <v>0</v>
      </c>
      <c r="E30" s="158">
        <v>360637</v>
      </c>
      <c r="F30" s="193">
        <v>0</v>
      </c>
      <c r="G30" s="158">
        <v>38224</v>
      </c>
      <c r="H30" s="158">
        <v>67548</v>
      </c>
      <c r="I30" s="158">
        <v>34433</v>
      </c>
      <c r="J30" s="195">
        <v>0</v>
      </c>
      <c r="K30" s="162">
        <v>32892</v>
      </c>
    </row>
    <row r="31" spans="1:11" ht="11.1" customHeight="1">
      <c r="A31" s="154" t="s">
        <v>220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221</v>
      </c>
      <c r="B32" s="164">
        <v>411908</v>
      </c>
      <c r="C32" s="164">
        <v>13419</v>
      </c>
      <c r="D32" s="164">
        <v>12000</v>
      </c>
      <c r="E32" s="164">
        <v>287962</v>
      </c>
      <c r="F32" s="164">
        <v>14660</v>
      </c>
      <c r="G32" s="164">
        <v>40340</v>
      </c>
      <c r="H32" s="164">
        <v>43528</v>
      </c>
      <c r="I32" s="164">
        <v>30554</v>
      </c>
      <c r="J32" s="166">
        <v>574</v>
      </c>
      <c r="K32" s="168">
        <v>13213</v>
      </c>
    </row>
    <row r="33" spans="1:11" ht="11.1" customHeight="1" thickBot="1">
      <c r="A33" s="170" t="s">
        <v>222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F11:G12"/>
    <mergeCell ref="D5:D6"/>
    <mergeCell ref="F4:G4"/>
    <mergeCell ref="D7:D8"/>
    <mergeCell ref="E7:E8"/>
    <mergeCell ref="D4:E4"/>
    <mergeCell ref="K9:K10"/>
    <mergeCell ref="H5:H6"/>
    <mergeCell ref="F9:G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3:G14"/>
    <mergeCell ref="F15:G16"/>
    <mergeCell ref="F17:G18"/>
    <mergeCell ref="F5:G6"/>
    <mergeCell ref="F7:G8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1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9月底</v>
      </c>
      <c r="E4" s="108"/>
      <c r="F4" s="58" t="str">
        <f>'10-1'!F4:G4</f>
        <v> End of Sept.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86</v>
      </c>
      <c r="B9" s="145">
        <v>2459288</v>
      </c>
      <c r="C9" s="145">
        <v>25158</v>
      </c>
      <c r="D9" s="145">
        <v>176144</v>
      </c>
      <c r="E9" s="145">
        <v>98051</v>
      </c>
      <c r="F9" s="172">
        <v>193986</v>
      </c>
      <c r="G9" s="175">
        <v>0</v>
      </c>
      <c r="H9" s="145">
        <v>240738</v>
      </c>
      <c r="I9" s="145">
        <v>9984</v>
      </c>
      <c r="J9" s="148">
        <v>1676201</v>
      </c>
      <c r="K9" s="151">
        <v>39026</v>
      </c>
    </row>
    <row r="10" spans="1:11" ht="11.1" customHeight="1">
      <c r="A10" s="154" t="s">
        <v>94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223</v>
      </c>
      <c r="B11" s="158">
        <v>769278</v>
      </c>
      <c r="C11" s="158">
        <v>12530</v>
      </c>
      <c r="D11" s="158">
        <v>178505</v>
      </c>
      <c r="E11" s="158">
        <v>66560</v>
      </c>
      <c r="F11" s="178">
        <v>105653</v>
      </c>
      <c r="G11" s="180">
        <v>0</v>
      </c>
      <c r="H11" s="158">
        <v>14401</v>
      </c>
      <c r="I11" s="158">
        <v>17001</v>
      </c>
      <c r="J11" s="160">
        <v>319791</v>
      </c>
      <c r="K11" s="162">
        <v>54837</v>
      </c>
    </row>
    <row r="12" spans="1:11" ht="11.1" customHeight="1">
      <c r="A12" s="154" t="s">
        <v>224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225</v>
      </c>
      <c r="B13" s="158">
        <v>977879</v>
      </c>
      <c r="C13" s="158">
        <v>10921</v>
      </c>
      <c r="D13" s="158">
        <v>44263</v>
      </c>
      <c r="E13" s="158">
        <v>36966</v>
      </c>
      <c r="F13" s="183">
        <v>98971</v>
      </c>
      <c r="G13" s="185">
        <v>0</v>
      </c>
      <c r="H13" s="158">
        <v>104166</v>
      </c>
      <c r="I13" s="158">
        <v>4745</v>
      </c>
      <c r="J13" s="160">
        <v>633896</v>
      </c>
      <c r="K13" s="162">
        <v>43951</v>
      </c>
    </row>
    <row r="14" spans="1:11" ht="11.1" customHeight="1">
      <c r="A14" s="187" t="s">
        <v>226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227</v>
      </c>
      <c r="B15" s="158">
        <v>360281</v>
      </c>
      <c r="C15" s="158">
        <v>2728</v>
      </c>
      <c r="D15" s="158">
        <v>31389</v>
      </c>
      <c r="E15" s="158">
        <v>35521</v>
      </c>
      <c r="F15" s="183">
        <v>40903</v>
      </c>
      <c r="G15" s="185">
        <v>0</v>
      </c>
      <c r="H15" s="158">
        <v>16691</v>
      </c>
      <c r="I15" s="158">
        <v>1400</v>
      </c>
      <c r="J15" s="160">
        <v>225971</v>
      </c>
      <c r="K15" s="162">
        <v>5678</v>
      </c>
    </row>
    <row r="16" spans="1:11" ht="11.1" customHeight="1">
      <c r="A16" s="154" t="s">
        <v>228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229</v>
      </c>
      <c r="B17" s="164">
        <v>712618</v>
      </c>
      <c r="C17" s="164">
        <v>13501</v>
      </c>
      <c r="D17" s="164">
        <v>104972</v>
      </c>
      <c r="E17" s="164">
        <v>73261</v>
      </c>
      <c r="F17" s="183">
        <v>116240</v>
      </c>
      <c r="G17" s="185">
        <v>0</v>
      </c>
      <c r="H17" s="164">
        <v>31053</v>
      </c>
      <c r="I17" s="164">
        <v>24233</v>
      </c>
      <c r="J17" s="166">
        <v>333153</v>
      </c>
      <c r="K17" s="168">
        <v>16203</v>
      </c>
    </row>
    <row r="18" spans="1:11" ht="11.1" customHeight="1" thickBot="1">
      <c r="A18" s="170" t="s">
        <v>230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86</v>
      </c>
      <c r="B24" s="145">
        <v>2459288</v>
      </c>
      <c r="C24" s="145">
        <v>52347</v>
      </c>
      <c r="D24" s="145">
        <v>170099</v>
      </c>
      <c r="E24" s="145">
        <v>1985691</v>
      </c>
      <c r="F24" s="145">
        <v>51910</v>
      </c>
      <c r="G24" s="145">
        <v>56023</v>
      </c>
      <c r="H24" s="145">
        <v>143217</v>
      </c>
      <c r="I24" s="145">
        <v>97181</v>
      </c>
      <c r="J24" s="148">
        <v>816</v>
      </c>
      <c r="K24" s="151">
        <v>41338</v>
      </c>
    </row>
    <row r="25" spans="1:11" ht="11.1" customHeight="1">
      <c r="A25" s="154" t="s">
        <v>94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223</v>
      </c>
      <c r="B26" s="158">
        <v>769278</v>
      </c>
      <c r="C26" s="158">
        <v>15483</v>
      </c>
      <c r="D26" s="158">
        <v>0</v>
      </c>
      <c r="E26" s="158">
        <v>620162</v>
      </c>
      <c r="F26" s="158">
        <v>9143</v>
      </c>
      <c r="G26" s="158">
        <v>70385</v>
      </c>
      <c r="H26" s="158">
        <v>54105</v>
      </c>
      <c r="I26" s="158">
        <v>29106</v>
      </c>
      <c r="J26" s="160">
        <v>5795</v>
      </c>
      <c r="K26" s="162">
        <v>18980</v>
      </c>
    </row>
    <row r="27" spans="1:11" ht="11.1" customHeight="1">
      <c r="A27" s="154" t="s">
        <v>224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225</v>
      </c>
      <c r="B28" s="158">
        <v>977879</v>
      </c>
      <c r="C28" s="158">
        <v>5691</v>
      </c>
      <c r="D28" s="158">
        <v>5013</v>
      </c>
      <c r="E28" s="158">
        <v>841371</v>
      </c>
      <c r="F28" s="158">
        <v>14650</v>
      </c>
      <c r="G28" s="158">
        <v>23459</v>
      </c>
      <c r="H28" s="158">
        <v>87695</v>
      </c>
      <c r="I28" s="158">
        <v>59216</v>
      </c>
      <c r="J28" s="160">
        <v>1528</v>
      </c>
      <c r="K28" s="162">
        <v>25518</v>
      </c>
    </row>
    <row r="29" spans="1:11" ht="11.1" customHeight="1">
      <c r="A29" s="154" t="s">
        <v>226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227</v>
      </c>
      <c r="B30" s="158">
        <v>360281</v>
      </c>
      <c r="C30" s="158">
        <v>9741</v>
      </c>
      <c r="D30" s="193">
        <v>0</v>
      </c>
      <c r="E30" s="158">
        <v>282385</v>
      </c>
      <c r="F30" s="193">
        <v>0</v>
      </c>
      <c r="G30" s="158">
        <v>8201</v>
      </c>
      <c r="H30" s="158">
        <v>59955</v>
      </c>
      <c r="I30" s="158">
        <v>11112</v>
      </c>
      <c r="J30" s="160">
        <v>55</v>
      </c>
      <c r="K30" s="162">
        <v>41892</v>
      </c>
    </row>
    <row r="31" spans="1:11" ht="11.1" customHeight="1">
      <c r="A31" s="154" t="s">
        <v>228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229</v>
      </c>
      <c r="B32" s="164">
        <v>712618</v>
      </c>
      <c r="C32" s="164">
        <v>9959</v>
      </c>
      <c r="D32" s="197">
        <v>0</v>
      </c>
      <c r="E32" s="164">
        <v>566011</v>
      </c>
      <c r="F32" s="197">
        <v>0</v>
      </c>
      <c r="G32" s="164">
        <v>69747</v>
      </c>
      <c r="H32" s="164">
        <v>66901</v>
      </c>
      <c r="I32" s="164">
        <v>34800</v>
      </c>
      <c r="J32" s="166">
        <v>1579</v>
      </c>
      <c r="K32" s="168">
        <v>29989</v>
      </c>
    </row>
    <row r="33" spans="1:11" ht="11.1" customHeight="1" thickBot="1">
      <c r="A33" s="170" t="s">
        <v>230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F5:G6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K13:K14"/>
    <mergeCell ref="B15:B16"/>
    <mergeCell ref="C15:C16"/>
    <mergeCell ref="D15:D16"/>
    <mergeCell ref="E15:E16"/>
    <mergeCell ref="H15:H16"/>
    <mergeCell ref="I15:I16"/>
    <mergeCell ref="F15:G16"/>
    <mergeCell ref="H24:H25"/>
    <mergeCell ref="C20:C21"/>
    <mergeCell ref="J15:J16"/>
    <mergeCell ref="K15:K16"/>
    <mergeCell ref="B17:B18"/>
    <mergeCell ref="C17:C18"/>
    <mergeCell ref="D17:D18"/>
    <mergeCell ref="E17:E18"/>
    <mergeCell ref="H17:H18"/>
    <mergeCell ref="I17:I18"/>
    <mergeCell ref="J26:J27"/>
    <mergeCell ref="I28:I29"/>
    <mergeCell ref="J17:J18"/>
    <mergeCell ref="K17:K18"/>
    <mergeCell ref="B24:B25"/>
    <mergeCell ref="C24:C25"/>
    <mergeCell ref="D24:D25"/>
    <mergeCell ref="E24:E25"/>
    <mergeCell ref="F24:F25"/>
    <mergeCell ref="G24:G25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D30:D31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30:H31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F17:G18"/>
    <mergeCell ref="F7:G8"/>
    <mergeCell ref="H5:H6"/>
    <mergeCell ref="J32:J33"/>
    <mergeCell ref="K32:K33"/>
    <mergeCell ref="J30:J31"/>
    <mergeCell ref="K30:K31"/>
    <mergeCell ref="H32:H33"/>
    <mergeCell ref="I32:I33"/>
    <mergeCell ref="G32:G33"/>
  </mergeCells>
  <printOptions horizontalCentered="1"/>
  <pageMargins left="0.74803149606299213" right="0.59055118110236227" top="0.39370078740157483" bottom="0.19685039370078741" header="0" footer="0.39370078740157483"/>
  <pageSetup paperSize="9" firstPageNumber="11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9月底</v>
      </c>
      <c r="E4" s="108"/>
      <c r="F4" s="58" t="str">
        <f>'10-1'!F4:G4</f>
        <v> End of Sept.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90</v>
      </c>
      <c r="B9" s="145">
        <v>95440</v>
      </c>
      <c r="C9" s="145">
        <v>1375</v>
      </c>
      <c r="D9" s="145">
        <v>5523</v>
      </c>
      <c r="E9" s="145">
        <v>496</v>
      </c>
      <c r="F9" s="172">
        <v>6130</v>
      </c>
      <c r="G9" s="175">
        <v>0</v>
      </c>
      <c r="H9" s="145">
        <v>14456</v>
      </c>
      <c r="I9" s="145">
        <v>205</v>
      </c>
      <c r="J9" s="148">
        <v>61572</v>
      </c>
      <c r="K9" s="151">
        <v>5683</v>
      </c>
    </row>
    <row r="10" spans="1:11" ht="11.1" customHeight="1">
      <c r="A10" s="154" t="s">
        <v>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231</v>
      </c>
      <c r="B11" s="158">
        <v>259768</v>
      </c>
      <c r="C11" s="158">
        <v>2002</v>
      </c>
      <c r="D11" s="158">
        <v>22377</v>
      </c>
      <c r="E11" s="158">
        <v>2100</v>
      </c>
      <c r="F11" s="178">
        <v>6153</v>
      </c>
      <c r="G11" s="180">
        <v>0</v>
      </c>
      <c r="H11" s="158">
        <v>32027</v>
      </c>
      <c r="I11" s="158">
        <v>548</v>
      </c>
      <c r="J11" s="160">
        <v>187194</v>
      </c>
      <c r="K11" s="162">
        <v>7366</v>
      </c>
    </row>
    <row r="12" spans="1:11" ht="11.1" customHeight="1">
      <c r="A12" s="154" t="s">
        <v>232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233</v>
      </c>
      <c r="B13" s="158">
        <v>1386224</v>
      </c>
      <c r="C13" s="158">
        <v>22450</v>
      </c>
      <c r="D13" s="158">
        <v>89664</v>
      </c>
      <c r="E13" s="158">
        <v>128740</v>
      </c>
      <c r="F13" s="183">
        <v>169687</v>
      </c>
      <c r="G13" s="185">
        <v>0</v>
      </c>
      <c r="H13" s="158">
        <v>62553</v>
      </c>
      <c r="I13" s="158">
        <v>15826</v>
      </c>
      <c r="J13" s="160">
        <v>891299</v>
      </c>
      <c r="K13" s="162">
        <v>6005</v>
      </c>
    </row>
    <row r="14" spans="1:11" ht="11.1" customHeight="1">
      <c r="A14" s="187" t="s">
        <v>234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235</v>
      </c>
      <c r="B15" s="158">
        <v>799394</v>
      </c>
      <c r="C15" s="158">
        <v>9619</v>
      </c>
      <c r="D15" s="158">
        <v>45949</v>
      </c>
      <c r="E15" s="158">
        <v>43604</v>
      </c>
      <c r="F15" s="183">
        <v>110518</v>
      </c>
      <c r="G15" s="185">
        <v>0</v>
      </c>
      <c r="H15" s="158">
        <v>36483</v>
      </c>
      <c r="I15" s="158">
        <v>3281</v>
      </c>
      <c r="J15" s="160">
        <v>523331</v>
      </c>
      <c r="K15" s="162">
        <v>26609</v>
      </c>
    </row>
    <row r="16" spans="1:11" ht="11.1" customHeight="1">
      <c r="A16" s="154" t="s">
        <v>236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237</v>
      </c>
      <c r="B17" s="164">
        <v>343543</v>
      </c>
      <c r="C17" s="164">
        <v>3282</v>
      </c>
      <c r="D17" s="164">
        <v>17186</v>
      </c>
      <c r="E17" s="164">
        <v>11429</v>
      </c>
      <c r="F17" s="183">
        <v>18813</v>
      </c>
      <c r="G17" s="185">
        <v>0</v>
      </c>
      <c r="H17" s="164">
        <v>43092</v>
      </c>
      <c r="I17" s="164">
        <v>1340</v>
      </c>
      <c r="J17" s="166">
        <v>226502</v>
      </c>
      <c r="K17" s="168">
        <v>21898</v>
      </c>
    </row>
    <row r="18" spans="1:11" ht="11.1" customHeight="1" thickBot="1">
      <c r="A18" s="170" t="s">
        <v>238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90</v>
      </c>
      <c r="B24" s="145">
        <v>95440</v>
      </c>
      <c r="C24" s="145">
        <v>3966</v>
      </c>
      <c r="D24" s="189">
        <v>0</v>
      </c>
      <c r="E24" s="145">
        <v>81912</v>
      </c>
      <c r="F24" s="145">
        <v>1210</v>
      </c>
      <c r="G24" s="145">
        <v>2259</v>
      </c>
      <c r="H24" s="145">
        <v>6094</v>
      </c>
      <c r="I24" s="145">
        <v>3202</v>
      </c>
      <c r="J24" s="148">
        <v>1058</v>
      </c>
      <c r="K24" s="151">
        <v>1517</v>
      </c>
    </row>
    <row r="25" spans="1:11" ht="11.1" customHeight="1">
      <c r="A25" s="154" t="s">
        <v>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231</v>
      </c>
      <c r="B26" s="158">
        <v>259768</v>
      </c>
      <c r="C26" s="158">
        <v>45</v>
      </c>
      <c r="D26" s="193">
        <v>0</v>
      </c>
      <c r="E26" s="158">
        <v>234725</v>
      </c>
      <c r="F26" s="158">
        <v>6000</v>
      </c>
      <c r="G26" s="158">
        <v>2670</v>
      </c>
      <c r="H26" s="158">
        <v>16328</v>
      </c>
      <c r="I26" s="158">
        <v>13012</v>
      </c>
      <c r="J26" s="160">
        <v>10</v>
      </c>
      <c r="K26" s="162">
        <v>3037</v>
      </c>
    </row>
    <row r="27" spans="1:11" ht="11.1" customHeight="1">
      <c r="A27" s="154" t="s">
        <v>232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233</v>
      </c>
      <c r="B28" s="158">
        <v>1386224</v>
      </c>
      <c r="C28" s="158">
        <v>19492</v>
      </c>
      <c r="D28" s="158">
        <v>314</v>
      </c>
      <c r="E28" s="158">
        <v>1183100</v>
      </c>
      <c r="F28" s="158">
        <v>28200</v>
      </c>
      <c r="G28" s="158">
        <v>75314</v>
      </c>
      <c r="H28" s="158">
        <v>79804</v>
      </c>
      <c r="I28" s="158">
        <v>49815</v>
      </c>
      <c r="J28" s="160">
        <v>2756</v>
      </c>
      <c r="K28" s="162">
        <v>33140</v>
      </c>
    </row>
    <row r="29" spans="1:11" ht="11.1" customHeight="1">
      <c r="A29" s="154" t="s">
        <v>234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235</v>
      </c>
      <c r="B30" s="158">
        <v>799394</v>
      </c>
      <c r="C30" s="158">
        <v>11905</v>
      </c>
      <c r="D30" s="158">
        <v>1299</v>
      </c>
      <c r="E30" s="158">
        <v>701698</v>
      </c>
      <c r="F30" s="158">
        <v>13520</v>
      </c>
      <c r="G30" s="158">
        <v>15330</v>
      </c>
      <c r="H30" s="158">
        <v>55642</v>
      </c>
      <c r="I30" s="158">
        <v>40403</v>
      </c>
      <c r="J30" s="160">
        <v>143</v>
      </c>
      <c r="K30" s="162">
        <v>14868</v>
      </c>
    </row>
    <row r="31" spans="1:11" ht="11.1" customHeight="1">
      <c r="A31" s="154" t="s">
        <v>236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237</v>
      </c>
      <c r="B32" s="164">
        <v>343543</v>
      </c>
      <c r="C32" s="164">
        <v>6477</v>
      </c>
      <c r="D32" s="164">
        <v>7003</v>
      </c>
      <c r="E32" s="164">
        <v>293422</v>
      </c>
      <c r="F32" s="164">
        <v>5449</v>
      </c>
      <c r="G32" s="164">
        <v>6859</v>
      </c>
      <c r="H32" s="164">
        <v>24333</v>
      </c>
      <c r="I32" s="164">
        <v>19403</v>
      </c>
      <c r="J32" s="166">
        <v>1</v>
      </c>
      <c r="K32" s="168">
        <v>5034</v>
      </c>
    </row>
    <row r="33" spans="1:11" ht="11.1" customHeight="1" thickBot="1">
      <c r="A33" s="170" t="s">
        <v>238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F11:G12"/>
    <mergeCell ref="D5:D6"/>
    <mergeCell ref="F4:G4"/>
    <mergeCell ref="D7:D8"/>
    <mergeCell ref="E7:E8"/>
    <mergeCell ref="D4:E4"/>
    <mergeCell ref="K9:K10"/>
    <mergeCell ref="H5:H6"/>
    <mergeCell ref="F9:G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3:G14"/>
    <mergeCell ref="F15:G16"/>
    <mergeCell ref="F17:G18"/>
    <mergeCell ref="F5:G6"/>
    <mergeCell ref="F7:G8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2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9月底</v>
      </c>
      <c r="E4" s="108"/>
      <c r="F4" s="58" t="str">
        <f>'10-1'!F4:G4</f>
        <v> End of Sept.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97</v>
      </c>
      <c r="B9" s="145">
        <v>214299</v>
      </c>
      <c r="C9" s="145">
        <v>2772</v>
      </c>
      <c r="D9" s="145">
        <v>13324</v>
      </c>
      <c r="E9" s="145">
        <v>6322</v>
      </c>
      <c r="F9" s="172">
        <v>13542</v>
      </c>
      <c r="G9" s="175">
        <v>0</v>
      </c>
      <c r="H9" s="145">
        <v>20290</v>
      </c>
      <c r="I9" s="145">
        <v>713</v>
      </c>
      <c r="J9" s="148">
        <v>150974</v>
      </c>
      <c r="K9" s="151">
        <v>6363</v>
      </c>
    </row>
    <row r="10" spans="1:11" ht="11.1" customHeight="1">
      <c r="A10" s="154" t="s">
        <v>102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239</v>
      </c>
      <c r="B11" s="158">
        <v>1022981</v>
      </c>
      <c r="C11" s="158">
        <v>7727</v>
      </c>
      <c r="D11" s="158">
        <v>42464</v>
      </c>
      <c r="E11" s="158">
        <v>79345</v>
      </c>
      <c r="F11" s="178">
        <v>65217</v>
      </c>
      <c r="G11" s="180">
        <v>0</v>
      </c>
      <c r="H11" s="158">
        <v>79346</v>
      </c>
      <c r="I11" s="158">
        <v>40347</v>
      </c>
      <c r="J11" s="160">
        <v>631345</v>
      </c>
      <c r="K11" s="162">
        <v>77190</v>
      </c>
    </row>
    <row r="12" spans="1:11" ht="11.1" customHeight="1">
      <c r="A12" s="154" t="s">
        <v>240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241</v>
      </c>
      <c r="B13" s="158">
        <v>878126</v>
      </c>
      <c r="C13" s="158">
        <v>11257</v>
      </c>
      <c r="D13" s="158">
        <v>47802</v>
      </c>
      <c r="E13" s="158">
        <v>50956</v>
      </c>
      <c r="F13" s="183">
        <v>58435</v>
      </c>
      <c r="G13" s="185">
        <v>0</v>
      </c>
      <c r="H13" s="158">
        <v>163262</v>
      </c>
      <c r="I13" s="158">
        <v>18002</v>
      </c>
      <c r="J13" s="160">
        <v>510880</v>
      </c>
      <c r="K13" s="162">
        <v>17532</v>
      </c>
    </row>
    <row r="14" spans="1:11" ht="11.1" customHeight="1">
      <c r="A14" s="187" t="s">
        <v>242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243</v>
      </c>
      <c r="B15" s="158">
        <v>2312210</v>
      </c>
      <c r="C15" s="158">
        <v>9445</v>
      </c>
      <c r="D15" s="158">
        <v>138521</v>
      </c>
      <c r="E15" s="158">
        <v>214966</v>
      </c>
      <c r="F15" s="183">
        <v>203966</v>
      </c>
      <c r="G15" s="185">
        <v>0</v>
      </c>
      <c r="H15" s="158">
        <v>264519</v>
      </c>
      <c r="I15" s="158">
        <v>27809</v>
      </c>
      <c r="J15" s="160">
        <v>1393894</v>
      </c>
      <c r="K15" s="162">
        <v>59091</v>
      </c>
    </row>
    <row r="16" spans="1:11" ht="11.1" customHeight="1">
      <c r="A16" s="154" t="s">
        <v>244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245</v>
      </c>
      <c r="B17" s="164">
        <v>2781087</v>
      </c>
      <c r="C17" s="164">
        <v>24404</v>
      </c>
      <c r="D17" s="164">
        <v>228613</v>
      </c>
      <c r="E17" s="164">
        <v>59888</v>
      </c>
      <c r="F17" s="183">
        <v>352305</v>
      </c>
      <c r="G17" s="185">
        <v>0</v>
      </c>
      <c r="H17" s="164">
        <v>309840</v>
      </c>
      <c r="I17" s="164">
        <v>61944</v>
      </c>
      <c r="J17" s="166">
        <v>1629679</v>
      </c>
      <c r="K17" s="168">
        <v>114414</v>
      </c>
    </row>
    <row r="18" spans="1:11" ht="11.1" customHeight="1" thickBot="1">
      <c r="A18" s="170" t="s">
        <v>246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97</v>
      </c>
      <c r="B24" s="145">
        <v>214299</v>
      </c>
      <c r="C24" s="145">
        <v>11</v>
      </c>
      <c r="D24" s="145">
        <v>26</v>
      </c>
      <c r="E24" s="145">
        <v>192349</v>
      </c>
      <c r="F24" s="145">
        <v>2250</v>
      </c>
      <c r="G24" s="145">
        <v>3202</v>
      </c>
      <c r="H24" s="145">
        <v>16462</v>
      </c>
      <c r="I24" s="145">
        <v>11815</v>
      </c>
      <c r="J24" s="148">
        <v>927</v>
      </c>
      <c r="K24" s="151">
        <v>3590</v>
      </c>
    </row>
    <row r="25" spans="1:11" ht="11.1" customHeight="1">
      <c r="A25" s="154" t="s">
        <v>102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239</v>
      </c>
      <c r="B26" s="158">
        <v>1022981</v>
      </c>
      <c r="C26" s="158">
        <v>4352</v>
      </c>
      <c r="D26" s="158">
        <v>5575</v>
      </c>
      <c r="E26" s="158">
        <v>829613</v>
      </c>
      <c r="F26" s="158">
        <v>6000</v>
      </c>
      <c r="G26" s="158">
        <v>95103</v>
      </c>
      <c r="H26" s="158">
        <v>82338</v>
      </c>
      <c r="I26" s="158">
        <v>45406</v>
      </c>
      <c r="J26" s="160">
        <v>8237</v>
      </c>
      <c r="K26" s="162">
        <v>20361</v>
      </c>
    </row>
    <row r="27" spans="1:11" ht="11.1" customHeight="1">
      <c r="A27" s="154" t="s">
        <v>240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241</v>
      </c>
      <c r="B28" s="158">
        <v>878126</v>
      </c>
      <c r="C28" s="158">
        <v>6276</v>
      </c>
      <c r="D28" s="158">
        <v>35150</v>
      </c>
      <c r="E28" s="158">
        <v>680605</v>
      </c>
      <c r="F28" s="158">
        <v>25302</v>
      </c>
      <c r="G28" s="158">
        <v>62545</v>
      </c>
      <c r="H28" s="158">
        <v>68249</v>
      </c>
      <c r="I28" s="158">
        <v>48653</v>
      </c>
      <c r="J28" s="160">
        <v>831</v>
      </c>
      <c r="K28" s="162">
        <v>18032</v>
      </c>
    </row>
    <row r="29" spans="1:11" ht="11.1" customHeight="1">
      <c r="A29" s="154" t="s">
        <v>242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243</v>
      </c>
      <c r="B30" s="158">
        <v>2312210</v>
      </c>
      <c r="C30" s="158">
        <v>9614</v>
      </c>
      <c r="D30" s="193">
        <v>0</v>
      </c>
      <c r="E30" s="158">
        <v>2061936</v>
      </c>
      <c r="F30" s="158">
        <v>33000</v>
      </c>
      <c r="G30" s="158">
        <v>55873</v>
      </c>
      <c r="H30" s="158">
        <v>151787</v>
      </c>
      <c r="I30" s="158">
        <v>87303</v>
      </c>
      <c r="J30" s="160">
        <v>25960</v>
      </c>
      <c r="K30" s="162">
        <v>39227</v>
      </c>
    </row>
    <row r="31" spans="1:11" ht="11.1" customHeight="1">
      <c r="A31" s="154" t="s">
        <v>244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245</v>
      </c>
      <c r="B32" s="164">
        <v>2781087</v>
      </c>
      <c r="C32" s="164">
        <v>65760</v>
      </c>
      <c r="D32" s="164">
        <v>10023</v>
      </c>
      <c r="E32" s="164">
        <v>2301004</v>
      </c>
      <c r="F32" s="164">
        <v>52140</v>
      </c>
      <c r="G32" s="164">
        <v>156517</v>
      </c>
      <c r="H32" s="164">
        <v>195643</v>
      </c>
      <c r="I32" s="164">
        <v>110735</v>
      </c>
      <c r="J32" s="166">
        <v>15581</v>
      </c>
      <c r="K32" s="168">
        <v>75121</v>
      </c>
    </row>
    <row r="33" spans="1:11" ht="11.1" customHeight="1" thickBot="1">
      <c r="A33" s="170" t="s">
        <v>246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B13:B14"/>
    <mergeCell ref="C13:C14"/>
    <mergeCell ref="D13:D14"/>
    <mergeCell ref="E13:E14"/>
    <mergeCell ref="H13:H14"/>
    <mergeCell ref="I13:I14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7:B18"/>
    <mergeCell ref="C17:C18"/>
    <mergeCell ref="D17:D18"/>
    <mergeCell ref="E17:E18"/>
    <mergeCell ref="H17:H18"/>
    <mergeCell ref="I17:I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</mergeCells>
  <printOptions horizontalCentered="1"/>
  <pageMargins left="0.74803149606299213" right="0.59055118110236227" top="0.39370078740157483" bottom="0.19685039370078741" header="0" footer="0.39370078740157483"/>
  <pageSetup paperSize="9" firstPageNumber="12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9月底</v>
      </c>
      <c r="E4" s="108"/>
      <c r="F4" s="58" t="str">
        <f>'10-1'!F4:G4</f>
        <v> End of Sept.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101</v>
      </c>
      <c r="B9" s="145">
        <v>4151404</v>
      </c>
      <c r="C9" s="145">
        <v>44716</v>
      </c>
      <c r="D9" s="145">
        <v>307720</v>
      </c>
      <c r="E9" s="145">
        <v>256064</v>
      </c>
      <c r="F9" s="172">
        <v>328896</v>
      </c>
      <c r="G9" s="175">
        <v>0</v>
      </c>
      <c r="H9" s="145">
        <v>483671</v>
      </c>
      <c r="I9" s="145">
        <v>149089</v>
      </c>
      <c r="J9" s="148">
        <v>2492681</v>
      </c>
      <c r="K9" s="151">
        <v>88567</v>
      </c>
    </row>
    <row r="10" spans="1:11" ht="11.1" customHeight="1">
      <c r="A10" s="154" t="s">
        <v>104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247</v>
      </c>
      <c r="B11" s="158">
        <v>895902</v>
      </c>
      <c r="C11" s="158">
        <v>5595</v>
      </c>
      <c r="D11" s="158">
        <v>50203</v>
      </c>
      <c r="E11" s="158">
        <v>37104</v>
      </c>
      <c r="F11" s="178">
        <v>117596</v>
      </c>
      <c r="G11" s="180">
        <v>0</v>
      </c>
      <c r="H11" s="158">
        <v>76888</v>
      </c>
      <c r="I11" s="158">
        <v>21744</v>
      </c>
      <c r="J11" s="160">
        <v>518449</v>
      </c>
      <c r="K11" s="162">
        <v>68323</v>
      </c>
    </row>
    <row r="12" spans="1:11" ht="11.1" customHeight="1">
      <c r="A12" s="154" t="s">
        <v>248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249</v>
      </c>
      <c r="B13" s="158">
        <v>988715</v>
      </c>
      <c r="C13" s="158">
        <v>17878</v>
      </c>
      <c r="D13" s="158">
        <v>124171</v>
      </c>
      <c r="E13" s="158">
        <v>41103</v>
      </c>
      <c r="F13" s="183">
        <v>124521</v>
      </c>
      <c r="G13" s="185">
        <v>0</v>
      </c>
      <c r="H13" s="193">
        <v>0</v>
      </c>
      <c r="I13" s="158">
        <v>93901</v>
      </c>
      <c r="J13" s="160">
        <v>550819</v>
      </c>
      <c r="K13" s="162">
        <v>36321</v>
      </c>
    </row>
    <row r="14" spans="1:11" ht="11.1" customHeight="1">
      <c r="A14" s="187" t="s">
        <v>250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251</v>
      </c>
      <c r="B15" s="158">
        <v>3021222</v>
      </c>
      <c r="C15" s="158">
        <v>31341</v>
      </c>
      <c r="D15" s="158">
        <v>115383</v>
      </c>
      <c r="E15" s="158">
        <v>139260</v>
      </c>
      <c r="F15" s="183">
        <v>156583</v>
      </c>
      <c r="G15" s="185">
        <v>0</v>
      </c>
      <c r="H15" s="158">
        <v>524310</v>
      </c>
      <c r="I15" s="158">
        <v>132649</v>
      </c>
      <c r="J15" s="160">
        <v>1885334</v>
      </c>
      <c r="K15" s="162">
        <v>36363</v>
      </c>
    </row>
    <row r="16" spans="1:11" ht="11.1" customHeight="1">
      <c r="A16" s="154" t="s">
        <v>252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253</v>
      </c>
      <c r="B17" s="164">
        <v>384558</v>
      </c>
      <c r="C17" s="164">
        <v>2524</v>
      </c>
      <c r="D17" s="164">
        <v>17774</v>
      </c>
      <c r="E17" s="164">
        <v>27312</v>
      </c>
      <c r="F17" s="183">
        <v>43739</v>
      </c>
      <c r="G17" s="185">
        <v>0</v>
      </c>
      <c r="H17" s="164">
        <v>33216</v>
      </c>
      <c r="I17" s="164">
        <v>6750</v>
      </c>
      <c r="J17" s="166">
        <v>252824</v>
      </c>
      <c r="K17" s="168">
        <v>418</v>
      </c>
    </row>
    <row r="18" spans="1:11" ht="11.1" customHeight="1" thickBot="1">
      <c r="A18" s="170" t="s">
        <v>254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101</v>
      </c>
      <c r="B24" s="145">
        <v>4151404</v>
      </c>
      <c r="C24" s="145">
        <v>90826</v>
      </c>
      <c r="D24" s="145">
        <v>2276</v>
      </c>
      <c r="E24" s="145">
        <v>3477096</v>
      </c>
      <c r="F24" s="145">
        <v>21510</v>
      </c>
      <c r="G24" s="145">
        <v>278969</v>
      </c>
      <c r="H24" s="145">
        <v>280727</v>
      </c>
      <c r="I24" s="145">
        <v>146320</v>
      </c>
      <c r="J24" s="148">
        <v>36349</v>
      </c>
      <c r="K24" s="151">
        <v>93783</v>
      </c>
    </row>
    <row r="25" spans="1:11" ht="11.1" customHeight="1">
      <c r="A25" s="154" t="s">
        <v>104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247</v>
      </c>
      <c r="B26" s="158">
        <v>895902</v>
      </c>
      <c r="C26" s="158">
        <v>17541</v>
      </c>
      <c r="D26" s="158">
        <v>181</v>
      </c>
      <c r="E26" s="158">
        <v>659547</v>
      </c>
      <c r="F26" s="158">
        <v>23920</v>
      </c>
      <c r="G26" s="158">
        <v>118650</v>
      </c>
      <c r="H26" s="158">
        <v>76062</v>
      </c>
      <c r="I26" s="158">
        <v>47036</v>
      </c>
      <c r="J26" s="160">
        <v>8050</v>
      </c>
      <c r="K26" s="162">
        <v>22561</v>
      </c>
    </row>
    <row r="27" spans="1:11" ht="11.1" customHeight="1">
      <c r="A27" s="154" t="s">
        <v>248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249</v>
      </c>
      <c r="B28" s="158">
        <v>988715</v>
      </c>
      <c r="C28" s="158">
        <v>14775</v>
      </c>
      <c r="D28" s="193">
        <v>0</v>
      </c>
      <c r="E28" s="158">
        <v>811589</v>
      </c>
      <c r="F28" s="158">
        <v>3048</v>
      </c>
      <c r="G28" s="158">
        <v>58853</v>
      </c>
      <c r="H28" s="158">
        <v>100451</v>
      </c>
      <c r="I28" s="158">
        <v>84250</v>
      </c>
      <c r="J28" s="195">
        <v>0</v>
      </c>
      <c r="K28" s="162">
        <v>15842</v>
      </c>
    </row>
    <row r="29" spans="1:11" ht="11.1" customHeight="1">
      <c r="A29" s="154" t="s">
        <v>250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251</v>
      </c>
      <c r="B30" s="158">
        <v>3021222</v>
      </c>
      <c r="C30" s="158">
        <v>20031</v>
      </c>
      <c r="D30" s="158">
        <v>6711</v>
      </c>
      <c r="E30" s="158">
        <v>2506185</v>
      </c>
      <c r="F30" s="158">
        <v>20050</v>
      </c>
      <c r="G30" s="158">
        <v>260651</v>
      </c>
      <c r="H30" s="158">
        <v>207595</v>
      </c>
      <c r="I30" s="158">
        <v>122992</v>
      </c>
      <c r="J30" s="160">
        <v>30186</v>
      </c>
      <c r="K30" s="162">
        <v>54408</v>
      </c>
    </row>
    <row r="31" spans="1:11" ht="11.1" customHeight="1">
      <c r="A31" s="154" t="s">
        <v>252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253</v>
      </c>
      <c r="B32" s="164">
        <v>384558</v>
      </c>
      <c r="C32" s="164">
        <v>4833</v>
      </c>
      <c r="D32" s="164">
        <v>2006</v>
      </c>
      <c r="E32" s="164">
        <v>333489</v>
      </c>
      <c r="F32" s="197">
        <v>0</v>
      </c>
      <c r="G32" s="164">
        <v>8697</v>
      </c>
      <c r="H32" s="164">
        <v>35533</v>
      </c>
      <c r="I32" s="164">
        <v>19576</v>
      </c>
      <c r="J32" s="166">
        <v>406</v>
      </c>
      <c r="K32" s="168">
        <v>15806</v>
      </c>
    </row>
    <row r="33" spans="1:11" ht="11.1" customHeight="1" thickBot="1">
      <c r="A33" s="170" t="s">
        <v>254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D5:D6"/>
    <mergeCell ref="F4:G4"/>
    <mergeCell ref="D7:D8"/>
    <mergeCell ref="E7:E8"/>
    <mergeCell ref="D4:E4"/>
    <mergeCell ref="K9:K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7:G18"/>
    <mergeCell ref="H5:H6"/>
    <mergeCell ref="F5:G6"/>
    <mergeCell ref="F7:G8"/>
    <mergeCell ref="F9:G10"/>
    <mergeCell ref="F11:G12"/>
    <mergeCell ref="F13:G14"/>
    <mergeCell ref="F15:G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2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100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9月底</v>
      </c>
      <c r="E4" s="108"/>
      <c r="F4" s="58" t="str">
        <f>'10-1'!F4:G4</f>
        <v> End of Sept.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103</v>
      </c>
      <c r="B9" s="145">
        <v>5636255</v>
      </c>
      <c r="C9" s="145">
        <v>55483</v>
      </c>
      <c r="D9" s="145">
        <v>418890</v>
      </c>
      <c r="E9" s="145">
        <v>215540</v>
      </c>
      <c r="F9" s="172">
        <v>337289</v>
      </c>
      <c r="G9" s="175">
        <v>0</v>
      </c>
      <c r="H9" s="145">
        <v>893324</v>
      </c>
      <c r="I9" s="145">
        <v>205035</v>
      </c>
      <c r="J9" s="148">
        <v>3311303</v>
      </c>
      <c r="K9" s="151">
        <v>199391</v>
      </c>
    </row>
    <row r="10" spans="1:11" ht="11.1" customHeight="1">
      <c r="A10" s="154" t="s">
        <v>106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255</v>
      </c>
      <c r="B11" s="158">
        <v>62981</v>
      </c>
      <c r="C11" s="158">
        <v>154</v>
      </c>
      <c r="D11" s="158">
        <v>4551</v>
      </c>
      <c r="E11" s="193">
        <v>0</v>
      </c>
      <c r="F11" s="178">
        <v>14909</v>
      </c>
      <c r="G11" s="180">
        <v>0</v>
      </c>
      <c r="H11" s="158">
        <v>840</v>
      </c>
      <c r="I11" s="158">
        <v>1055</v>
      </c>
      <c r="J11" s="160">
        <v>30978</v>
      </c>
      <c r="K11" s="162">
        <v>10493</v>
      </c>
    </row>
    <row r="12" spans="1:11" ht="11.1" customHeight="1">
      <c r="A12" s="154" t="s">
        <v>256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257</v>
      </c>
      <c r="B13" s="158">
        <v>99376</v>
      </c>
      <c r="C13" s="158">
        <v>120</v>
      </c>
      <c r="D13" s="158">
        <v>6941</v>
      </c>
      <c r="E13" s="193">
        <v>0</v>
      </c>
      <c r="F13" s="183">
        <v>13036</v>
      </c>
      <c r="G13" s="185">
        <v>0</v>
      </c>
      <c r="H13" s="158">
        <v>3980</v>
      </c>
      <c r="I13" s="158">
        <v>343</v>
      </c>
      <c r="J13" s="160">
        <v>71435</v>
      </c>
      <c r="K13" s="162">
        <v>3522</v>
      </c>
    </row>
    <row r="14" spans="1:11" ht="11.1" customHeight="1">
      <c r="A14" s="187" t="s">
        <v>258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259</v>
      </c>
      <c r="B15" s="158">
        <v>56951</v>
      </c>
      <c r="C15" s="158">
        <v>2</v>
      </c>
      <c r="D15" s="158">
        <v>2907</v>
      </c>
      <c r="E15" s="158">
        <v>3489</v>
      </c>
      <c r="F15" s="183">
        <v>16561</v>
      </c>
      <c r="G15" s="185">
        <v>0</v>
      </c>
      <c r="H15" s="158">
        <v>600</v>
      </c>
      <c r="I15" s="158">
        <v>484</v>
      </c>
      <c r="J15" s="160">
        <v>21741</v>
      </c>
      <c r="K15" s="162">
        <v>11167</v>
      </c>
    </row>
    <row r="16" spans="1:11" ht="11.1" customHeight="1">
      <c r="A16" s="154" t="s">
        <v>260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103</v>
      </c>
      <c r="B24" s="145">
        <v>5636255</v>
      </c>
      <c r="C24" s="145">
        <v>66080</v>
      </c>
      <c r="D24" s="145">
        <v>63</v>
      </c>
      <c r="E24" s="145">
        <v>4712824</v>
      </c>
      <c r="F24" s="145">
        <v>77500</v>
      </c>
      <c r="G24" s="145">
        <v>371028</v>
      </c>
      <c r="H24" s="145">
        <v>408758</v>
      </c>
      <c r="I24" s="145">
        <v>171285</v>
      </c>
      <c r="J24" s="148">
        <v>31002</v>
      </c>
      <c r="K24" s="151">
        <v>221197</v>
      </c>
    </row>
    <row r="25" spans="1:11" ht="11.1" customHeight="1">
      <c r="A25" s="154" t="s">
        <v>106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255</v>
      </c>
      <c r="B26" s="158">
        <v>62981</v>
      </c>
      <c r="C26" s="193">
        <v>0</v>
      </c>
      <c r="D26" s="193">
        <v>0</v>
      </c>
      <c r="E26" s="158">
        <v>53292</v>
      </c>
      <c r="F26" s="193">
        <v>0</v>
      </c>
      <c r="G26" s="158">
        <v>1691</v>
      </c>
      <c r="H26" s="158">
        <v>7998</v>
      </c>
      <c r="I26" s="158">
        <v>10000</v>
      </c>
      <c r="J26" s="195">
        <v>0</v>
      </c>
      <c r="K26" s="162">
        <v>-2047</v>
      </c>
    </row>
    <row r="27" spans="1:11" ht="11.1" customHeight="1">
      <c r="A27" s="154" t="s">
        <v>256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257</v>
      </c>
      <c r="B28" s="158">
        <v>99376</v>
      </c>
      <c r="C28" s="158">
        <v>384</v>
      </c>
      <c r="D28" s="193">
        <v>0</v>
      </c>
      <c r="E28" s="158">
        <v>82424</v>
      </c>
      <c r="F28" s="193">
        <v>0</v>
      </c>
      <c r="G28" s="158">
        <v>610</v>
      </c>
      <c r="H28" s="158">
        <v>15958</v>
      </c>
      <c r="I28" s="158">
        <v>20000</v>
      </c>
      <c r="J28" s="195">
        <v>0</v>
      </c>
      <c r="K28" s="162">
        <v>-4046</v>
      </c>
    </row>
    <row r="29" spans="1:11" ht="11.1" customHeight="1">
      <c r="A29" s="154" t="s">
        <v>258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259</v>
      </c>
      <c r="B30" s="158">
        <v>56951</v>
      </c>
      <c r="C30" s="158">
        <v>4000</v>
      </c>
      <c r="D30" s="193">
        <v>0</v>
      </c>
      <c r="E30" s="158">
        <v>43377</v>
      </c>
      <c r="F30" s="193">
        <v>0</v>
      </c>
      <c r="G30" s="158">
        <v>2312</v>
      </c>
      <c r="H30" s="158">
        <v>7262</v>
      </c>
      <c r="I30" s="158">
        <v>10000</v>
      </c>
      <c r="J30" s="195">
        <v>0</v>
      </c>
      <c r="K30" s="162">
        <v>-2667</v>
      </c>
    </row>
    <row r="31" spans="1:11" ht="11.1" customHeight="1">
      <c r="A31" s="154" t="s">
        <v>260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5:G6"/>
    <mergeCell ref="F7:G8"/>
    <mergeCell ref="F9:G10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K13:K14"/>
    <mergeCell ref="B15:B16"/>
    <mergeCell ref="C15:C16"/>
    <mergeCell ref="D15:D16"/>
    <mergeCell ref="E15:E16"/>
    <mergeCell ref="H15:H16"/>
    <mergeCell ref="I15:I16"/>
    <mergeCell ref="F15:G16"/>
    <mergeCell ref="J15:J16"/>
    <mergeCell ref="K15:K16"/>
    <mergeCell ref="B17:B18"/>
    <mergeCell ref="C17:C18"/>
    <mergeCell ref="D17:D18"/>
    <mergeCell ref="E17:E18"/>
    <mergeCell ref="H17:H18"/>
    <mergeCell ref="I17:I18"/>
    <mergeCell ref="F17:G18"/>
    <mergeCell ref="J17:J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28:H29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D30:D31"/>
    <mergeCell ref="G32:G33"/>
    <mergeCell ref="H30:H31"/>
    <mergeCell ref="H5:H6"/>
    <mergeCell ref="J32:J33"/>
    <mergeCell ref="K32:K33"/>
    <mergeCell ref="J30:J31"/>
    <mergeCell ref="K30:K31"/>
    <mergeCell ref="H32:H33"/>
    <mergeCell ref="I32:I33"/>
    <mergeCell ref="K28:K29"/>
  </mergeCells>
  <printOptions horizontalCentered="1"/>
  <pageMargins left="0.74803149606299213" right="0.59055118110236227" top="0.39370078740157483" bottom="0.19685039370078741" header="0" footer="0.39370078740157483"/>
  <pageSetup paperSize="9" firstPageNumber="12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76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77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200" t="s">
        <v>19</v>
      </c>
      <c r="D4" s="120"/>
      <c r="E4" s="58" t="s">
        <v>10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6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61"/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3791185</v>
      </c>
      <c r="C9" s="146">
        <v>18194</v>
      </c>
      <c r="D9" s="146">
        <v>218357</v>
      </c>
      <c r="E9" s="146">
        <v>276493</v>
      </c>
      <c r="F9" s="173">
        <v>152768</v>
      </c>
      <c r="G9" s="176">
        <v>0</v>
      </c>
      <c r="H9" s="146">
        <v>87999</v>
      </c>
      <c r="I9" s="146">
        <v>301660</v>
      </c>
      <c r="J9" s="149">
        <v>1271901</v>
      </c>
      <c r="K9" s="152">
        <v>1463812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14</v>
      </c>
      <c r="B11" s="158">
        <v>655671</v>
      </c>
      <c r="C11" s="158">
        <v>3892</v>
      </c>
      <c r="D11" s="158">
        <v>18108</v>
      </c>
      <c r="E11" s="158">
        <v>10338</v>
      </c>
      <c r="F11" s="178">
        <v>43289</v>
      </c>
      <c r="G11" s="180">
        <v>0</v>
      </c>
      <c r="H11" s="193">
        <v>0</v>
      </c>
      <c r="I11" s="158">
        <v>16665</v>
      </c>
      <c r="J11" s="160">
        <v>268623</v>
      </c>
      <c r="K11" s="162">
        <v>294757</v>
      </c>
    </row>
    <row r="12" spans="1:11" ht="11.1" customHeight="1">
      <c r="A12" s="154" t="s">
        <v>105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261</v>
      </c>
      <c r="B13" s="158">
        <v>88069</v>
      </c>
      <c r="C13" s="158">
        <v>425</v>
      </c>
      <c r="D13" s="158">
        <v>9024</v>
      </c>
      <c r="E13" s="158">
        <v>8672</v>
      </c>
      <c r="F13" s="183">
        <v>10973</v>
      </c>
      <c r="G13" s="185">
        <v>0</v>
      </c>
      <c r="H13" s="193">
        <v>0</v>
      </c>
      <c r="I13" s="158">
        <v>5444</v>
      </c>
      <c r="J13" s="160">
        <v>26989</v>
      </c>
      <c r="K13" s="162">
        <v>26543</v>
      </c>
    </row>
    <row r="14" spans="1:11" ht="11.1" customHeight="1">
      <c r="A14" s="154" t="s">
        <v>262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263</v>
      </c>
      <c r="B15" s="158">
        <v>24432</v>
      </c>
      <c r="C15" s="158">
        <v>455</v>
      </c>
      <c r="D15" s="158">
        <v>3535</v>
      </c>
      <c r="E15" s="158">
        <v>190</v>
      </c>
      <c r="F15" s="183">
        <v>1565</v>
      </c>
      <c r="G15" s="185">
        <v>0</v>
      </c>
      <c r="H15" s="193">
        <v>0</v>
      </c>
      <c r="I15" s="158">
        <v>40</v>
      </c>
      <c r="J15" s="160">
        <v>18709</v>
      </c>
      <c r="K15" s="162">
        <v>-63</v>
      </c>
    </row>
    <row r="16" spans="1:11" ht="11.1" customHeight="1">
      <c r="A16" s="154" t="s">
        <v>264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265</v>
      </c>
      <c r="B17" s="164">
        <v>8740</v>
      </c>
      <c r="C17" s="164">
        <v>90</v>
      </c>
      <c r="D17" s="164">
        <v>152</v>
      </c>
      <c r="E17" s="164">
        <v>56</v>
      </c>
      <c r="F17" s="199">
        <v>0</v>
      </c>
      <c r="G17" s="185">
        <v>0</v>
      </c>
      <c r="H17" s="164">
        <v>1680</v>
      </c>
      <c r="I17" s="164">
        <v>121</v>
      </c>
      <c r="J17" s="166">
        <v>6588</v>
      </c>
      <c r="K17" s="168">
        <v>54</v>
      </c>
    </row>
    <row r="18" spans="1:11" ht="11.1" customHeight="1" thickBot="1">
      <c r="A18" s="170" t="s">
        <v>266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84"/>
      <c r="K19" s="84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3791185</v>
      </c>
      <c r="C24" s="146">
        <v>683199</v>
      </c>
      <c r="D24" s="146">
        <v>32902</v>
      </c>
      <c r="E24" s="146">
        <v>1712856</v>
      </c>
      <c r="F24" s="146">
        <v>895486</v>
      </c>
      <c r="G24" s="146">
        <v>315716</v>
      </c>
      <c r="H24" s="146">
        <v>151025</v>
      </c>
      <c r="I24" s="146">
        <v>39639</v>
      </c>
      <c r="J24" s="149">
        <v>111624</v>
      </c>
      <c r="K24" s="152">
        <v>-238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14</v>
      </c>
      <c r="B26" s="158">
        <v>655671</v>
      </c>
      <c r="C26" s="158">
        <v>89141</v>
      </c>
      <c r="D26" s="158">
        <v>2394</v>
      </c>
      <c r="E26" s="158">
        <v>379668</v>
      </c>
      <c r="F26" s="158">
        <v>145817</v>
      </c>
      <c r="G26" s="158">
        <v>9992</v>
      </c>
      <c r="H26" s="158">
        <v>28660</v>
      </c>
      <c r="I26" s="158">
        <v>4454</v>
      </c>
      <c r="J26" s="160">
        <v>24190</v>
      </c>
      <c r="K26" s="162">
        <v>16</v>
      </c>
    </row>
    <row r="27" spans="1:11" ht="11.1" customHeight="1">
      <c r="A27" s="154" t="s">
        <v>105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261</v>
      </c>
      <c r="B28" s="158">
        <v>88069</v>
      </c>
      <c r="C28" s="193">
        <v>0</v>
      </c>
      <c r="D28" s="158">
        <v>1285</v>
      </c>
      <c r="E28" s="158">
        <v>52263</v>
      </c>
      <c r="F28" s="158">
        <v>13503</v>
      </c>
      <c r="G28" s="158">
        <v>8028</v>
      </c>
      <c r="H28" s="158">
        <v>12990</v>
      </c>
      <c r="I28" s="158">
        <v>390</v>
      </c>
      <c r="J28" s="160">
        <v>12584</v>
      </c>
      <c r="K28" s="162">
        <v>16</v>
      </c>
    </row>
    <row r="29" spans="1:11" ht="11.1" customHeight="1">
      <c r="A29" s="154" t="s">
        <v>262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263</v>
      </c>
      <c r="B30" s="158">
        <v>24432</v>
      </c>
      <c r="C30" s="158">
        <v>4570</v>
      </c>
      <c r="D30" s="158">
        <v>406</v>
      </c>
      <c r="E30" s="158">
        <v>8476</v>
      </c>
      <c r="F30" s="158">
        <v>5183</v>
      </c>
      <c r="G30" s="158">
        <v>559</v>
      </c>
      <c r="H30" s="158">
        <v>5237</v>
      </c>
      <c r="I30" s="158">
        <v>1000</v>
      </c>
      <c r="J30" s="160">
        <v>4234</v>
      </c>
      <c r="K30" s="162">
        <v>4</v>
      </c>
    </row>
    <row r="31" spans="1:11" ht="11.1" customHeight="1">
      <c r="A31" s="154" t="s">
        <v>264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265</v>
      </c>
      <c r="B32" s="164">
        <v>8740</v>
      </c>
      <c r="C32" s="197">
        <v>0</v>
      </c>
      <c r="D32" s="164">
        <v>129</v>
      </c>
      <c r="E32" s="164">
        <v>171</v>
      </c>
      <c r="F32" s="164">
        <v>7191</v>
      </c>
      <c r="G32" s="164">
        <v>247</v>
      </c>
      <c r="H32" s="164">
        <v>1003</v>
      </c>
      <c r="I32" s="164">
        <v>665</v>
      </c>
      <c r="J32" s="166">
        <v>337</v>
      </c>
      <c r="K32" s="168">
        <v>1</v>
      </c>
    </row>
    <row r="33" spans="1:11" ht="11.1" customHeight="1" thickBot="1">
      <c r="A33" s="170" t="s">
        <v>266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9">
    <mergeCell ref="J5:J6"/>
    <mergeCell ref="F15:G16"/>
    <mergeCell ref="H17:H18"/>
    <mergeCell ref="H15:H16"/>
    <mergeCell ref="H5:H6"/>
    <mergeCell ref="F5:G6"/>
    <mergeCell ref="F7:G8"/>
    <mergeCell ref="F9:G10"/>
    <mergeCell ref="F11:G12"/>
    <mergeCell ref="F13:G14"/>
    <mergeCell ref="I32:I33"/>
    <mergeCell ref="H30:H31"/>
    <mergeCell ref="I30:I31"/>
    <mergeCell ref="K32:K33"/>
    <mergeCell ref="K30:K31"/>
    <mergeCell ref="F17:G18"/>
    <mergeCell ref="I28:I29"/>
    <mergeCell ref="J32:J33"/>
    <mergeCell ref="K28:K29"/>
    <mergeCell ref="H28:H29"/>
    <mergeCell ref="C32:C33"/>
    <mergeCell ref="D32:D33"/>
    <mergeCell ref="E32:E33"/>
    <mergeCell ref="F32:F33"/>
    <mergeCell ref="G32:G33"/>
    <mergeCell ref="H32:H33"/>
    <mergeCell ref="B30:B31"/>
    <mergeCell ref="C30:C31"/>
    <mergeCell ref="D30:D31"/>
    <mergeCell ref="E30:E31"/>
    <mergeCell ref="F30:F31"/>
    <mergeCell ref="G30:G31"/>
    <mergeCell ref="B32:B33"/>
    <mergeCell ref="I26:I27"/>
    <mergeCell ref="J30:J31"/>
    <mergeCell ref="K26:K27"/>
    <mergeCell ref="B28:B29"/>
    <mergeCell ref="C28:C29"/>
    <mergeCell ref="D28:D29"/>
    <mergeCell ref="E28:E29"/>
    <mergeCell ref="F28:F29"/>
    <mergeCell ref="G28:G29"/>
    <mergeCell ref="I24:I25"/>
    <mergeCell ref="J28:J29"/>
    <mergeCell ref="K24:K25"/>
    <mergeCell ref="B26:B27"/>
    <mergeCell ref="C26:C27"/>
    <mergeCell ref="D26:D27"/>
    <mergeCell ref="E26:E27"/>
    <mergeCell ref="F26:F27"/>
    <mergeCell ref="G26:G27"/>
    <mergeCell ref="H26:H27"/>
    <mergeCell ref="J26:J27"/>
    <mergeCell ref="K17:K18"/>
    <mergeCell ref="B24:B25"/>
    <mergeCell ref="C24:C25"/>
    <mergeCell ref="D24:D25"/>
    <mergeCell ref="E24:E25"/>
    <mergeCell ref="F24:F25"/>
    <mergeCell ref="G24:G25"/>
    <mergeCell ref="J19:K19"/>
    <mergeCell ref="H24:H25"/>
    <mergeCell ref="E15:E16"/>
    <mergeCell ref="I15:I16"/>
    <mergeCell ref="J24:J25"/>
    <mergeCell ref="K15:K16"/>
    <mergeCell ref="B17:B18"/>
    <mergeCell ref="C17:C18"/>
    <mergeCell ref="D17:D18"/>
    <mergeCell ref="E17:E18"/>
    <mergeCell ref="D22:D23"/>
    <mergeCell ref="E22:E23"/>
    <mergeCell ref="K9:K10"/>
    <mergeCell ref="B13:B14"/>
    <mergeCell ref="C13:C14"/>
    <mergeCell ref="D13:D14"/>
    <mergeCell ref="E13:E14"/>
    <mergeCell ref="J17:J18"/>
    <mergeCell ref="K13:K14"/>
    <mergeCell ref="B15:B16"/>
    <mergeCell ref="C15:C16"/>
    <mergeCell ref="D15:D16"/>
    <mergeCell ref="F20:F21"/>
    <mergeCell ref="I21:I22"/>
    <mergeCell ref="K21:K22"/>
    <mergeCell ref="J15:J16"/>
    <mergeCell ref="G22:G23"/>
    <mergeCell ref="K11:K12"/>
    <mergeCell ref="H13:H14"/>
    <mergeCell ref="I13:I14"/>
    <mergeCell ref="F22:F23"/>
    <mergeCell ref="I17:I18"/>
    <mergeCell ref="B20:B21"/>
    <mergeCell ref="C4:D4"/>
    <mergeCell ref="C9:C10"/>
    <mergeCell ref="D9:D10"/>
    <mergeCell ref="E9:E10"/>
    <mergeCell ref="J13:J14"/>
    <mergeCell ref="E4:G4"/>
    <mergeCell ref="I9:I10"/>
    <mergeCell ref="D11:D12"/>
    <mergeCell ref="J11:J12"/>
    <mergeCell ref="I11:I12"/>
    <mergeCell ref="B9:B10"/>
    <mergeCell ref="B7:B8"/>
    <mergeCell ref="C7:C8"/>
    <mergeCell ref="D7:D8"/>
    <mergeCell ref="E7:E8"/>
    <mergeCell ref="H9:H10"/>
    <mergeCell ref="J7:J8"/>
    <mergeCell ref="A22:A23"/>
    <mergeCell ref="B22:B23"/>
    <mergeCell ref="C20:C21"/>
    <mergeCell ref="C22:C23"/>
    <mergeCell ref="J9:J10"/>
    <mergeCell ref="B11:B12"/>
    <mergeCell ref="C11:C12"/>
    <mergeCell ref="E11:E12"/>
    <mergeCell ref="H11:H12"/>
    <mergeCell ref="K7:K8"/>
    <mergeCell ref="H20:K20"/>
    <mergeCell ref="A1:K1"/>
    <mergeCell ref="H7:H8"/>
    <mergeCell ref="I7:I8"/>
    <mergeCell ref="E5:E6"/>
    <mergeCell ref="A2:K2"/>
    <mergeCell ref="A3:K3"/>
    <mergeCell ref="C5:C6"/>
    <mergeCell ref="D5:D6"/>
  </mergeCells>
  <printOptions horizontalCentered="1"/>
  <pageMargins left="0.74803149606299213" right="0.59055118110236227" top="0.39370078740157483" bottom="0.19685039370078741" header="0" footer="0.39370078740157483"/>
  <pageSetup paperSize="9" firstPageNumber="12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2006-02-10T01:50:09Z</dcterms:created>
  <dcterms:modified xsi:type="dcterms:W3CDTF">2024-12-18T05:48:24Z</dcterms:modified>
  <dc:subject>金融機構資產負債簡表</dc:subject>
  <cp:lastPrinted>2023-01-06T08:09:22Z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