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-1" sheetId="1" r:id="rId1"/>
  </sheets>
  <definedNames>
    <definedName name="Print_Area" localSheetId="0">'1-1'!$A$1:$G$32</definedName>
  </definedNames>
  <calcPr fullPrecision="1" calcMode="auto" calcId="125725"/>
</workbook>
</file>

<file path=xl/sharedStrings.xml><?xml version="1.0" encoding="utf-8"?>
<sst xmlns="http://schemas.openxmlformats.org/spreadsheetml/2006/main" uniqueCount="57">
  <si>
    <t>6-1</t>
  </si>
  <si>
    <t>4-4</t>
  </si>
  <si>
    <t>5-1</t>
  </si>
  <si>
    <r>
      <t/>
    </r>
    <r>
      <rPr>
        <sz val="10"/>
        <rFont val="標楷體"/>
        <charset val="136"/>
        <color indexed="8"/>
      </rPr>
      <t>資料來源：金融機構申報資料、中央銀行金融統計資料及行政院主計總處。</t>
    </r>
  </si>
  <si>
    <r>
      <t/>
    </r>
    <r>
      <rPr>
        <sz val="10"/>
        <rFont val="標楷體"/>
        <charset val="136"/>
        <color indexed="8"/>
      </rPr>
      <t>說　　明：</t>
    </r>
    <r>
      <rPr>
        <sz val="10"/>
        <rFont val="Times New Roman"/>
        <charset val="0"/>
        <color indexed="8"/>
      </rPr>
      <t>1.</t>
    </r>
    <r>
      <rPr>
        <sz val="10"/>
        <rFont val="標楷體"/>
        <charset val="136"/>
        <color indexed="8"/>
      </rPr>
      <t>全體金融機構包括貨幣機構、信託投資公司、人壽保險公司。</t>
    </r>
  </si>
  <si>
    <r>
      <t/>
    </r>
    <r>
      <rPr>
        <sz val="10"/>
        <rFont val="標楷體"/>
        <charset val="136"/>
        <color indexed="8"/>
      </rPr>
      <t>　　　　　</t>
    </r>
    <r>
      <rPr>
        <sz val="10"/>
        <rFont val="Times New Roman"/>
        <charset val="0"/>
        <color indexed="8"/>
      </rPr>
      <t>2.</t>
    </r>
    <r>
      <rPr>
        <sz val="10"/>
        <rFont val="標楷體"/>
        <charset val="136"/>
        <color indexed="8"/>
      </rPr>
      <t>全體貨幣機構包括中央銀行、本國銀行、外國及大陸地區銀行在臺分行、信用合作社、全國農業金庫、農漁會信用部及中華郵政公司儲匯處。</t>
    </r>
  </si>
  <si>
    <r>
      <t/>
    </r>
    <r>
      <rPr>
        <sz val="10"/>
        <rFont val="標楷體"/>
        <charset val="136"/>
        <color indexed="8"/>
      </rPr>
      <t>　　　　　</t>
    </r>
    <r>
      <rPr>
        <sz val="10"/>
        <rFont val="Times New Roman"/>
        <charset val="0"/>
        <color indexed="8"/>
      </rPr>
      <t>3.</t>
    </r>
    <r>
      <rPr>
        <sz val="10"/>
        <rFont val="標楷體"/>
        <charset val="136"/>
        <color indexed="8"/>
      </rPr>
      <t>基準利率係指五大銀行平均利率，</t>
    </r>
    <r>
      <rPr>
        <sz val="10"/>
        <rFont val="Times New Roman"/>
        <charset val="0"/>
        <color indexed="8"/>
      </rPr>
      <t>97</t>
    </r>
    <r>
      <rPr>
        <sz val="10"/>
        <rFont val="標楷體"/>
        <charset val="136"/>
        <color indexed="8"/>
      </rPr>
      <t>年</t>
    </r>
    <r>
      <rPr>
        <sz val="10"/>
        <rFont val="Times New Roman"/>
        <charset val="0"/>
        <color indexed="8"/>
      </rPr>
      <t>11</t>
    </r>
    <r>
      <rPr>
        <sz val="10"/>
        <rFont val="標楷體"/>
        <charset val="136"/>
        <color indexed="8"/>
      </rPr>
      <t>月起五大銀行為臺銀、合庫銀、土銀、一銀及華銀。</t>
    </r>
  </si>
  <si>
    <r>
      <t/>
    </r>
    <r>
      <rPr>
        <sz val="10"/>
        <rFont val="標楷體"/>
        <charset val="136"/>
        <color indexed="8"/>
      </rPr>
      <t>　　　　　</t>
    </r>
    <r>
      <rPr>
        <sz val="10"/>
        <rFont val="Times New Roman"/>
        <charset val="0"/>
        <color indexed="8"/>
      </rPr>
      <t>4.</t>
    </r>
    <r>
      <rPr>
        <sz val="10"/>
        <rFont val="標楷體"/>
        <charset val="136"/>
        <color indexed="8"/>
      </rPr>
      <t>央行重貼現率及基準利率為本月對上月</t>
    </r>
    <r>
      <rPr>
        <sz val="10"/>
        <rFont val="Times New Roman"/>
        <charset val="0"/>
        <color indexed="8"/>
      </rPr>
      <t>(</t>
    </r>
    <r>
      <rPr>
        <sz val="10"/>
        <rFont val="標楷體"/>
        <charset val="136"/>
        <color indexed="8"/>
      </rPr>
      <t>或上年同月</t>
    </r>
    <r>
      <rPr>
        <sz val="10"/>
        <rFont val="Times New Roman"/>
        <charset val="0"/>
        <color indexed="8"/>
      </rPr>
      <t>)</t>
    </r>
    <r>
      <rPr>
        <sz val="10"/>
        <rFont val="標楷體"/>
        <charset val="136"/>
        <color indexed="8"/>
      </rPr>
      <t>增減百分點；經濟成長率為本季對上年同季增減百分點。</t>
    </r>
  </si>
  <si>
    <r>
      <t>Source</t>
    </r>
    <r>
      <rPr>
        <sz val="9"/>
        <rFont val="標楷體"/>
        <charset val="136"/>
        <color indexed="8"/>
      </rPr>
      <t>：</t>
    </r>
    <r>
      <rPr>
        <sz val="9"/>
        <rFont val="Times New Roman"/>
        <charset val="0"/>
        <color indexed="8"/>
      </rPr>
      <t>Provided by individual institutions and Financial Statistics Monthly Compiled by the Central Bank of the Republic of China (Taiwan) and quarterly economic growth rate according to the statistics</t>
    </r>
  </si>
  <si>
    <r>
      <t/>
    </r>
    <r>
      <rPr>
        <sz val="9"/>
        <rFont val="標楷體"/>
        <charset val="136"/>
        <color indexed="8"/>
      </rPr>
      <t>　　　</t>
    </r>
    <r>
      <rPr>
        <sz val="9"/>
        <rFont val="Times New Roman"/>
        <charset val="0"/>
        <color indexed="8"/>
      </rPr>
      <t xml:space="preserve">   released by the DGBAS, Executive Yuan.</t>
    </r>
  </si>
  <si>
    <r>
      <t>1.貨幣總計數(</t>
    </r>
    <r>
      <rPr>
        <sz val="10"/>
        <rFont val="Times New Roman"/>
        <charset val="0"/>
        <color indexed="8"/>
      </rPr>
      <t>M1B</t>
    </r>
    <r>
      <rPr>
        <sz val="10"/>
        <rFont val="標楷體"/>
        <charset val="136"/>
        <color indexed="8"/>
      </rPr>
      <t xml:space="preserve">;月底數) </t>
    </r>
    <r>
      <rPr>
        <sz val="9"/>
        <rFont val="Times New Roman"/>
        <charset val="0"/>
        <color indexed="8"/>
      </rPr>
      <t xml:space="preserve">Monetary Aggregates(M1B;End of Month) </t>
    </r>
  </si>
  <si>
    <r>
      <t xml:space="preserve">2.全體金融機構存款餘額 </t>
    </r>
    <r>
      <rPr>
        <sz val="9"/>
        <rFont val="Times New Roman"/>
        <charset val="0"/>
        <color indexed="8"/>
      </rPr>
      <t>Deposits of the Financial Institution</t>
    </r>
  </si>
  <si>
    <r>
      <t xml:space="preserve">3.全體金融機構放款餘額 </t>
    </r>
    <r>
      <rPr>
        <sz val="9"/>
        <rFont val="Times New Roman"/>
        <charset val="0"/>
        <color indexed="8"/>
      </rPr>
      <t>Loans of the Financial Institution</t>
    </r>
  </si>
  <si>
    <r>
      <t xml:space="preserve">4.全體貨幣機構存款餘額 </t>
    </r>
    <r>
      <rPr>
        <sz val="9"/>
        <rFont val="Times New Roman"/>
        <charset val="0"/>
        <color indexed="8"/>
      </rPr>
      <t>Deposits of the Monetary Institution</t>
    </r>
  </si>
  <si>
    <r>
      <t xml:space="preserve">5.全體貨幣機構放款餘額 </t>
    </r>
    <r>
      <rPr>
        <sz val="9"/>
        <rFont val="Times New Roman"/>
        <charset val="0"/>
        <color indexed="8"/>
      </rPr>
      <t>Loans of the Monetary Institution</t>
    </r>
  </si>
  <si>
    <r>
      <t>6.一般銀行國內總分行對中小企業放款(含催收款)餘額
　</t>
    </r>
    <r>
      <rPr>
        <sz val="9"/>
        <rFont val="Times New Roman"/>
        <charset val="0"/>
        <color indexed="8"/>
      </rPr>
      <t>Loans to Small and Medium Enterprises at General Banks</t>
    </r>
  </si>
  <si>
    <r>
      <t xml:space="preserve">7.一般銀行保證款項餘額 </t>
    </r>
    <r>
      <rPr>
        <sz val="9"/>
        <rFont val="Times New Roman"/>
        <charset val="0"/>
        <color indexed="8"/>
      </rPr>
      <t>Guarantee at General Banks</t>
    </r>
  </si>
  <si>
    <r>
      <t>8.一般銀行國內總分行消費者貸款餘額
　</t>
    </r>
    <r>
      <rPr>
        <sz val="9"/>
        <rFont val="Times New Roman"/>
        <charset val="0"/>
        <color indexed="8"/>
      </rPr>
      <t xml:space="preserve">Loans to Consumers at General Banks </t>
    </r>
  </si>
  <si>
    <r>
      <t xml:space="preserve">10.股價指數 </t>
    </r>
    <r>
      <rPr>
        <sz val="9"/>
        <rFont val="Times New Roman"/>
        <charset val="0"/>
        <color indexed="8"/>
      </rPr>
      <t>Stock Index (End of Month)</t>
    </r>
  </si>
  <si>
    <r>
      <t>12.銀行間收盤美元匯率(臺幣/美金)</t>
    </r>
    <r>
      <rPr>
        <sz val="10"/>
        <rFont val="Times New Roman"/>
        <charset val="0"/>
        <color indexed="8"/>
      </rPr>
      <t xml:space="preserve"> </t>
    </r>
    <r>
      <rPr>
        <sz val="9"/>
        <rFont val="Times New Roman"/>
        <charset val="0"/>
        <color indexed="8"/>
      </rPr>
      <t>Interbank closing spot exchange rate (NT $/US$)</t>
    </r>
  </si>
  <si>
    <r>
      <t xml:space="preserve">13.央行重貼現率 </t>
    </r>
    <r>
      <rPr>
        <sz val="9"/>
        <rFont val="Times New Roman"/>
        <charset val="0"/>
        <color indexed="8"/>
      </rPr>
      <t xml:space="preserve">Central Bank's Discount Rate </t>
    </r>
  </si>
  <si>
    <r>
      <t xml:space="preserve">14.基準利率 </t>
    </r>
    <r>
      <rPr>
        <sz val="9"/>
        <rFont val="Times New Roman"/>
        <charset val="0"/>
        <color indexed="8"/>
      </rPr>
      <t>Prime Lending Rates</t>
    </r>
  </si>
  <si>
    <r>
      <t xml:space="preserve">15.經濟成長率 </t>
    </r>
    <r>
      <rPr>
        <sz val="10"/>
        <rFont val="Times New Roman"/>
        <charset val="0"/>
        <color indexed="8"/>
      </rPr>
      <t>Economic Growth Rate</t>
    </r>
  </si>
  <si>
    <r>
      <t>16.外匯存底（百萬美元）</t>
    </r>
    <r>
      <rPr>
        <sz val="9"/>
        <rFont val="Times New Roman"/>
        <charset val="0"/>
        <color indexed="8"/>
      </rPr>
      <t>Foreign Exchange Reserves(US$ Million)</t>
    </r>
  </si>
  <si>
    <t>本　　月</t>
  </si>
  <si>
    <t>上　　月</t>
  </si>
  <si>
    <t>上年同月</t>
  </si>
  <si>
    <t>本月與上月</t>
  </si>
  <si>
    <t>本月與上年同</t>
  </si>
  <si>
    <t>相關統計表</t>
  </si>
  <si>
    <t>項　　　　　　目</t>
  </si>
  <si>
    <t>比較增減％</t>
  </si>
  <si>
    <t>月比較增減％</t>
  </si>
  <si>
    <t>Item</t>
  </si>
  <si>
    <t>Current Month</t>
  </si>
  <si>
    <t>Last Month</t>
  </si>
  <si>
    <t xml:space="preserve">Same Month in </t>
  </si>
  <si>
    <t>Compare with</t>
  </si>
  <si>
    <t xml:space="preserve">Annual </t>
  </si>
  <si>
    <t xml:space="preserve">Related Table </t>
  </si>
  <si>
    <t>　</t>
  </si>
  <si>
    <r>
      <t>Previous Year</t>
    </r>
    <r>
      <rPr>
        <sz val="9"/>
        <rFont val="標楷體"/>
        <charset val="136"/>
        <color indexed="8"/>
      </rPr>
      <t>　</t>
    </r>
  </si>
  <si>
    <t xml:space="preserve"> Last Month+-%</t>
  </si>
  <si>
    <t>Changes +-%</t>
  </si>
  <si>
    <r>
      <t>1-1</t>
    </r>
    <r>
      <rPr>
        <sz val="18"/>
        <rFont val="標楷體"/>
        <charset val="136"/>
        <color indexed="8"/>
      </rPr>
      <t>　重要金融業務指標</t>
    </r>
  </si>
  <si>
    <t xml:space="preserve"> 1-1 Pivotal Financial and Economic Indicators</t>
  </si>
  <si>
    <r>
      <t>單位：新臺幣百萬元,﹪</t>
    </r>
    <r>
      <rPr>
        <sz val="10"/>
        <rFont val="Times New Roman"/>
        <charset val="0"/>
        <color indexed="8"/>
      </rPr>
      <t>NT$ Million,</t>
    </r>
    <r>
      <rPr>
        <sz val="10"/>
        <rFont val="標楷體"/>
        <charset val="136"/>
        <color indexed="8"/>
      </rPr>
      <t>﹪</t>
    </r>
  </si>
  <si>
    <r>
      <t xml:space="preserve">      110</t>
    </r>
    <r>
      <rPr>
        <sz val="10"/>
        <rFont val="標楷體"/>
        <charset val="136"/>
        <color indexed="8"/>
      </rPr>
      <t>年</t>
    </r>
    <r>
      <rPr>
        <sz val="10"/>
        <rFont val="Times New Roman"/>
        <charset val="0"/>
        <color indexed="8"/>
      </rPr>
      <t>=100 (2021=100)</t>
    </r>
    <r>
      <rPr>
        <sz val="10"/>
        <rFont val="標楷體"/>
        <charset val="136"/>
        <color indexed="8"/>
      </rPr>
      <t xml:space="preserve">　消費者 </t>
    </r>
    <r>
      <rPr>
        <sz val="9"/>
        <rFont val="Times New Roman"/>
        <charset val="0"/>
        <color indexed="8"/>
      </rPr>
      <t>Consumer</t>
    </r>
  </si>
  <si>
    <r>
      <t xml:space="preserve">11.物價指數 </t>
    </r>
    <r>
      <rPr>
        <sz val="9"/>
        <rFont val="Times New Roman"/>
        <charset val="0"/>
      </rPr>
      <t>Price Index</t>
    </r>
    <r>
      <rPr>
        <sz val="10"/>
        <rFont val="標楷體"/>
        <charset val="136"/>
      </rPr>
      <t xml:space="preserve">：  生產者 </t>
    </r>
    <r>
      <rPr>
        <sz val="9"/>
        <rFont val="Times New Roman"/>
        <charset val="0"/>
      </rPr>
      <t>Producer</t>
    </r>
  </si>
  <si>
    <r>
      <t>9.票券公司票券交易金額：</t>
    </r>
    <r>
      <rPr>
        <sz val="9"/>
        <rFont val="標楷體"/>
        <charset val="136"/>
        <color indexed="8"/>
      </rPr>
      <t xml:space="preserve">　　　　   </t>
    </r>
    <r>
      <rPr>
        <sz val="10"/>
        <rFont val="標楷體"/>
        <charset val="136"/>
        <color indexed="8"/>
      </rPr>
      <t xml:space="preserve">本　　月 </t>
    </r>
    <r>
      <rPr>
        <sz val="9"/>
        <rFont val="Times New Roman"/>
        <charset val="0"/>
        <color indexed="8"/>
      </rPr>
      <t>Current Month</t>
    </r>
  </si>
  <si>
    <t>7-2</t>
  </si>
  <si>
    <r>
      <t>　</t>
    </r>
    <r>
      <rPr>
        <sz val="9"/>
        <rFont val="Times New Roman"/>
        <charset val="0"/>
        <color indexed="8"/>
      </rPr>
      <t>Transactions of Bills Finance Companies</t>
    </r>
    <r>
      <rPr>
        <sz val="10"/>
        <rFont val="標楷體"/>
        <charset val="136"/>
        <color indexed="8"/>
      </rPr>
      <t>　</t>
    </r>
    <r>
      <rPr>
        <sz val="10"/>
        <rFont val="Times New Roman"/>
        <charset val="0"/>
        <color indexed="8"/>
      </rPr>
      <t xml:space="preserve">   </t>
    </r>
    <r>
      <rPr>
        <sz val="10"/>
        <rFont val="標楷體"/>
        <charset val="136"/>
        <color indexed="8"/>
      </rPr>
      <t xml:space="preserve">本年累計 </t>
    </r>
    <r>
      <rPr>
        <sz val="9"/>
        <rFont val="Times New Roman"/>
        <charset val="0"/>
        <color indexed="8"/>
      </rPr>
      <t>Accumulated</t>
    </r>
  </si>
  <si>
    <t>115年 5月</t>
  </si>
  <si>
    <t>115年 2月</t>
  </si>
  <si>
    <t>114年 5月</t>
  </si>
  <si>
    <t xml:space="preserve"> End of May  2026</t>
  </si>
  <si>
    <t>民國115年 5月底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</si>
</sst>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6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,##0_-"/>
    <numFmt numFmtId="176" formatCode="#,##0.00_-"/>
    <numFmt numFmtId="177" formatCode="#,##0.000_-"/>
    <numFmt numFmtId="178" formatCode="&quot;貶&quot;&quot;值&quot;##0.00;###,##0.00;&quot;升&quot;&quot;值&quot;##0.00"/>
    <numFmt numFmtId="179" formatCode="&quot;貶&quot;&quot;值&quot;##0.00;&quot;升&quot;&quot;值&quot;##0.00;###,##0.00"/>
    <numFmt numFmtId="180" formatCode="&quot;升&quot;&quot;值&quot;##0.00;&quot;貶&quot;&quot;值&quot;##0.00;###,##0.00"/>
    <numFmt numFmtId="181" formatCode="###,###,###,##0"/>
    <numFmt numFmtId="182" formatCode="#,###,###,##0.00"/>
    <numFmt numFmtId="183" formatCode="#,###,###,##0.00;\-#,###,###,##0.00;&quot;－&quot;"/>
    <numFmt numFmtId="184" formatCode="###,##0.00"/>
    <numFmt numFmtId="185" formatCode="###,###,##0.000"/>
    <numFmt numFmtId="186" formatCode="###,###,###,##0;\-###,###,###,##0;&quot;－&quot;"/>
    <numFmt numFmtId="187" formatCode="####,###,##0.00"/>
    <numFmt numFmtId="188" formatCode="####,###,##0.00;-####,###,##0.00;&quot;－&quot;"/>
    <numFmt numFmtId="189" formatCode="###,###,###,##0;-###,###,###,##0;&quot;－&quot;"/>
  </numFmts>
  <fonts count="39">
    <font>
      <sz val="12"/>
      <name val="新細明體"/>
      <charset val="136"/>
    </font>
    <font>
      <sz val="18"/>
      <name val="標楷體"/>
      <charset val="136"/>
      <color indexed="8"/>
    </font>
    <font>
      <sz val="10"/>
      <name val="標楷體"/>
      <charset val="136"/>
      <color indexed="8"/>
    </font>
    <font>
      <sz val="10"/>
      <name val="Times New Roman"/>
      <charset val="0"/>
      <color indexed="8"/>
    </font>
    <font>
      <sz val="12"/>
      <name val="新細明體"/>
      <charset val="136"/>
    </font>
    <font>
      <sz val="9"/>
      <name val="新細明體"/>
      <charset val="136"/>
    </font>
    <font>
      <u val="single"/>
      <sz val="10.2"/>
      <name val="新細明體"/>
      <charset val="136"/>
      <color indexed="12"/>
    </font>
    <font>
      <u val="single"/>
      <sz val="10.2"/>
      <name val="新細明體"/>
      <charset val="136"/>
      <color indexed="36"/>
    </font>
    <font>
      <sz val="18"/>
      <name val="Times New Roman"/>
      <charset val="0"/>
      <color indexed="8"/>
    </font>
    <font>
      <sz val="18"/>
      <name val="Times New Roman"/>
      <charset val="0"/>
    </font>
    <font>
      <sz val="9"/>
      <name val="Times New Roman"/>
      <charset val="0"/>
      <color indexed="8"/>
    </font>
    <font>
      <sz val="9"/>
      <name val="標楷體"/>
      <charset val="136"/>
      <color indexed="8"/>
    </font>
    <font>
      <sz val="12"/>
      <name val="Times New Roman"/>
      <charset val="0"/>
      <color indexed="8"/>
    </font>
    <font>
      <sz val="12"/>
      <name val="Times New Roman"/>
      <charset val="0"/>
    </font>
    <font>
      <sz val="12"/>
      <name val="標楷體"/>
      <charset val="136"/>
      <color indexed="8"/>
    </font>
    <font>
      <sz val="10"/>
      <name val="Times New Roman"/>
      <charset val="0"/>
    </font>
    <font>
      <sz val="10"/>
      <name val="標楷體"/>
      <charset val="136"/>
    </font>
    <font>
      <sz val="9"/>
      <name val="Times New Roman"/>
      <charset val="0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2"/>
      <name val="標楷體"/>
      <charset val="0"/>
    </font>
    <font>
      <sz val="10"/>
      <name val="標楷體"/>
      <charset val="0"/>
    </font>
    <font>
      <sz val="12"/>
      <name val="新細明體"/>
      <charset val="0"/>
    </font>
    <font>
      <sz val="10"/>
      <name val="新細明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</borders>
  <cellStyleXfs count="49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8" fillId="3" borderId="0" applyAlignment="0" applyNumberFormat="0" applyProtection="0">
      <alignment vertical="center"/>
    </xf>
    <xf xxid="16" numFmtId="0" fontId="18" fillId="4" borderId="0" applyAlignment="0" applyNumberFormat="0" applyProtection="0">
      <alignment vertical="center"/>
    </xf>
    <xf xxid="17" numFmtId="0" fontId="18" fillId="5" borderId="0" applyAlignment="0" applyNumberFormat="0" applyProtection="0">
      <alignment vertical="center"/>
    </xf>
    <xf xxid="18" numFmtId="0" fontId="18" fillId="6" borderId="0" applyAlignment="0" applyNumberFormat="0" applyProtection="0">
      <alignment vertical="center"/>
    </xf>
    <xf xxid="19" numFmtId="0" fontId="18" fillId="7" borderId="0" applyAlignment="0" applyNumberFormat="0" applyProtection="0">
      <alignment vertical="center"/>
    </xf>
    <xf xxid="20" numFmtId="0" fontId="18" fillId="8" borderId="0" applyAlignment="0" applyNumberFormat="0" applyProtection="0">
      <alignment vertical="center"/>
    </xf>
    <xf xxid="21" numFmtId="0" fontId="18" fillId="9" borderId="0" applyAlignment="0" applyNumberFormat="0" applyProtection="0">
      <alignment vertical="center"/>
    </xf>
    <xf xxid="22" numFmtId="0" fontId="18" fillId="10" borderId="0" applyAlignment="0" applyNumberFormat="0" applyProtection="0">
      <alignment vertical="center"/>
    </xf>
    <xf xxid="23" numFmtId="0" fontId="18" fillId="11" borderId="0" applyAlignment="0" applyNumberFormat="0" applyProtection="0">
      <alignment vertical="center"/>
    </xf>
    <xf xxid="24" numFmtId="0" fontId="18" fillId="12" borderId="0" applyAlignment="0" applyNumberFormat="0" applyProtection="0">
      <alignment vertical="center"/>
    </xf>
    <xf xxid="25" numFmtId="0" fontId="18" fillId="13" borderId="0" applyAlignment="0" applyNumberFormat="0" applyProtection="0">
      <alignment vertical="center"/>
    </xf>
    <xf xxid="26" numFmtId="0" fontId="18" fillId="14" borderId="0" applyAlignment="0" applyNumberFormat="0" applyProtection="0">
      <alignment vertical="center"/>
    </xf>
    <xf xxid="27" numFmtId="0" fontId="19" fillId="15" borderId="0" applyAlignment="0" applyNumberFormat="0" applyProtection="0">
      <alignment vertical="center"/>
    </xf>
    <xf xxid="28" numFmtId="0" fontId="19" fillId="16" borderId="0" applyAlignment="0" applyNumberFormat="0" applyProtection="0">
      <alignment vertical="center"/>
    </xf>
    <xf xxid="29" numFmtId="0" fontId="19" fillId="11" borderId="0" applyAlignment="0" applyNumberFormat="0" applyProtection="0">
      <alignment vertical="center"/>
    </xf>
    <xf xxid="30" numFmtId="0" fontId="19" fillId="17" borderId="0" applyAlignment="0" applyNumberFormat="0" applyProtection="0">
      <alignment vertical="center"/>
    </xf>
    <xf xxid="31" numFmtId="0" fontId="19" fillId="18" borderId="0" applyAlignment="0" applyNumberFormat="0" applyProtection="0">
      <alignment vertical="center"/>
    </xf>
    <xf xxid="32" numFmtId="0" fontId="19" fillId="19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7" fillId="2" borderId="0" applyAlignment="0" applyNumberFormat="0" applyProtection="0">
      <alignment vertical="top"/>
    </xf>
    <xf xxid="36" numFmtId="0" fontId="20" fillId="20" borderId="0" applyAlignment="0" applyNumberFormat="0" applyProtection="0">
      <alignment vertical="center"/>
    </xf>
    <xf xxid="37" numFmtId="0" fontId="21" fillId="2" borderId="1" applyAlignment="0" applyNumberFormat="0" applyProtection="0">
      <alignment vertical="center"/>
    </xf>
    <xf xxid="38" numFmtId="0" fontId="22" fillId="21" borderId="0" applyAlignment="0" applyNumberFormat="0" applyProtection="0">
      <alignment vertical="center"/>
    </xf>
    <xf xxid="39" numFmtId="9" fontId="0" fillId="2" borderId="0" applyAlignment="0" applyFont="0" applyProtection="0"/>
    <xf xxid="40" numFmtId="0" fontId="23" fillId="22" borderId="2" applyAlignment="0" applyNumberFormat="0" applyProtection="0">
      <alignment vertical="center"/>
    </xf>
    <xf xxid="41" numFmtId="170" fontId="0" fillId="2" borderId="0" applyAlignment="0" applyFont="0" applyProtection="0"/>
    <xf xxid="42" numFmtId="169" fontId="0" fillId="2" borderId="0" applyAlignment="0" applyFont="0" applyProtection="0"/>
    <xf xxid="43" numFmtId="0" fontId="24" fillId="2" borderId="3" applyAlignment="0" applyNumberFormat="0" applyProtection="0">
      <alignment vertical="center"/>
    </xf>
    <xf xxid="44" numFmtId="0" fontId="0" fillId="23" borderId="4" applyAlignment="0" applyFont="0" applyNumberFormat="0" applyProtection="0">
      <alignment vertical="center"/>
    </xf>
    <xf xxid="45" numFmtId="0" fontId="6" fillId="2" borderId="0" applyAlignment="0" applyNumberFormat="0" applyProtection="0">
      <alignment vertical="top"/>
    </xf>
    <xf xxid="46" numFmtId="0" fontId="25" fillId="2" borderId="0" applyAlignment="0" applyNumberFormat="0" applyProtection="0">
      <alignment vertical="center"/>
    </xf>
    <xf xxid="47" numFmtId="0" fontId="19" fillId="24" borderId="0" applyAlignment="0" applyNumberFormat="0" applyProtection="0">
      <alignment vertical="center"/>
    </xf>
    <xf xxid="48" numFmtId="0" fontId="19" fillId="25" borderId="0" applyAlignment="0" applyNumberFormat="0" applyProtection="0">
      <alignment vertical="center"/>
    </xf>
    <xf xxid="49" numFmtId="0" fontId="19" fillId="26" borderId="0" applyAlignment="0" applyNumberFormat="0" applyProtection="0">
      <alignment vertical="center"/>
    </xf>
    <xf xxid="50" numFmtId="0" fontId="19" fillId="27" borderId="0" applyAlignment="0" applyNumberFormat="0" applyProtection="0">
      <alignment vertical="center"/>
    </xf>
    <xf xxid="51" numFmtId="0" fontId="19" fillId="28" borderId="0" applyAlignment="0" applyNumberFormat="0" applyProtection="0">
      <alignment vertical="center"/>
    </xf>
    <xf xxid="52" numFmtId="0" fontId="19" fillId="29" borderId="0" applyAlignment="0" applyNumberFormat="0" applyProtection="0">
      <alignment vertical="center"/>
    </xf>
    <xf xxid="53" numFmtId="0" fontId="26" fillId="2" borderId="0" applyAlignment="0" applyNumberFormat="0" applyProtection="0">
      <alignment vertical="center"/>
    </xf>
    <xf xxid="54" numFmtId="0" fontId="27" fillId="2" borderId="5" applyAlignment="0" applyNumberFormat="0" applyProtection="0">
      <alignment vertical="center"/>
    </xf>
    <xf xxid="55" numFmtId="0" fontId="28" fillId="2" borderId="6" applyAlignment="0" applyNumberFormat="0" applyProtection="0">
      <alignment vertical="center"/>
    </xf>
    <xf xxid="56" numFmtId="0" fontId="29" fillId="2" borderId="7" applyAlignment="0" applyNumberFormat="0" applyProtection="0">
      <alignment vertical="center"/>
    </xf>
    <xf xxid="57" numFmtId="0" fontId="29" fillId="2" borderId="0" applyAlignment="0" applyNumberFormat="0" applyProtection="0">
      <alignment vertical="center"/>
    </xf>
    <xf xxid="58" numFmtId="0" fontId="30" fillId="30" borderId="2" applyAlignment="0" applyNumberFormat="0" applyProtection="0">
      <alignment vertical="center"/>
    </xf>
    <xf xxid="59" numFmtId="0" fontId="31" fillId="22" borderId="8" applyAlignment="0" applyNumberFormat="0" applyProtection="0">
      <alignment vertical="center"/>
    </xf>
    <xf xxid="60" numFmtId="0" fontId="32" fillId="31" borderId="9" applyAlignment="0" applyNumberFormat="0" applyProtection="0">
      <alignment vertical="center"/>
    </xf>
    <xf xxid="61" numFmtId="0" fontId="33" fillId="32" borderId="0" applyAlignment="0" applyNumberFormat="0" applyProtection="0">
      <alignment vertical="center"/>
    </xf>
    <xf xxid="62" numFmtId="0" fontId="34" fillId="2" borderId="0" applyAlignment="0" applyNumberFormat="0" applyProtection="0">
      <alignment vertical="center"/>
    </xf>
  </cellStyleXfs>
  <cellXfs>
    <xf xxid="63" numFmtId="0" fontId="0" fillId="2" borderId="0" xfId="0" applyAlignment="1" applyBorder="1" applyFont="1" applyNumberFormat="1" applyFill="1" applyProtection="1"/>
    <xf xxid="64" numFmtId="175" fontId="3" fillId="2" borderId="10" xfId="0" applyAlignment="1" applyBorder="1" applyFont="1" applyNumberFormat="1" applyFill="1" applyProtection="1">
      <alignment horizontal="right" vertical="center"/>
    </xf>
    <xf xxid="65" numFmtId="0" fontId="10" fillId="2" borderId="0" xfId="0" applyAlignment="1" applyBorder="1" applyFont="1" applyNumberFormat="1" applyFill="1" applyProtection="1">
      <alignment vertical="center"/>
    </xf>
    <xf xxid="66" numFmtId="49" fontId="3" fillId="2" borderId="11" xfId="0" applyAlignment="1" applyBorder="1" applyFont="1" applyNumberFormat="1" applyFill="1" applyProtection="1">
      <alignment horizontal="right" vertical="center"/>
    </xf>
    <xf xxid="67" numFmtId="49" fontId="3" fillId="2" borderId="0" xfId="0" applyAlignment="1" applyBorder="1" applyFont="1" applyNumberFormat="1" applyFill="1" applyProtection="1">
      <alignment horizontal="right" vertical="center"/>
    </xf>
    <xf xxid="68" numFmtId="175" fontId="3" fillId="2" borderId="12" xfId="0" applyAlignment="1" applyBorder="1" applyFont="1" applyNumberFormat="1" applyFill="1" applyProtection="1">
      <alignment horizontal="right" vertical="center"/>
    </xf>
    <xf xxid="69" numFmtId="0" fontId="13" fillId="2" borderId="0" xfId="0" applyAlignment="1" applyBorder="1" applyFont="1" applyNumberFormat="1" applyFill="1" applyProtection="1"/>
    <xf xxid="70" numFmtId="176" fontId="3" fillId="2" borderId="10" xfId="0" applyAlignment="1" applyBorder="1" applyFont="1" applyNumberFormat="1" applyFill="1" applyProtection="1">
      <alignment horizontal="right" vertical="center"/>
    </xf>
    <xf xxid="71" numFmtId="4" fontId="3" fillId="2" borderId="10" xfId="0" applyAlignment="1" applyBorder="1" applyFont="1" applyNumberFormat="1" applyFill="1" applyProtection="1">
      <alignment horizontal="right" vertical="center"/>
    </xf>
    <xf xxid="72" numFmtId="180" fontId="3" fillId="2" borderId="10" xfId="0" applyAlignment="1" applyBorder="1" applyFont="1" applyNumberFormat="1" applyFill="1" applyProtection="1">
      <alignment horizontal="right" vertical="center"/>
    </xf>
    <xf xxid="73" numFmtId="0" fontId="3" fillId="2" borderId="13" xfId="0" applyAlignment="1" applyBorder="1" applyFont="1" applyNumberFormat="1" applyFill="1" applyProtection="1">
      <alignment vertical="center"/>
    </xf>
    <xf xxid="74" numFmtId="175" fontId="3" fillId="2" borderId="13" xfId="0" applyAlignment="1" applyBorder="1" applyFont="1" applyNumberFormat="1" applyFill="1" applyProtection="1">
      <alignment horizontal="right" vertical="center"/>
    </xf>
    <xf xxid="75" numFmtId="176" fontId="3" fillId="2" borderId="13" xfId="0" applyAlignment="1" applyBorder="1" applyFont="1" applyNumberFormat="1" applyFill="1" applyProtection="1">
      <alignment horizontal="right" vertical="center"/>
    </xf>
    <xf xxid="76" numFmtId="177" fontId="3" fillId="2" borderId="10" xfId="0" applyAlignment="1" applyBorder="1" applyFont="1" applyNumberFormat="1" applyFill="1" applyProtection="1">
      <alignment horizontal="right" vertical="center"/>
    </xf>
    <xf xxid="77" numFmtId="176" fontId="3" fillId="2" borderId="12" xfId="0" applyAlignment="1" applyBorder="1" applyFont="1" applyNumberFormat="1" applyFill="1" applyProtection="1">
      <alignment horizontal="right" vertical="center"/>
    </xf>
    <xf xxid="78" numFmtId="49" fontId="3" fillId="2" borderId="14" xfId="0" applyAlignment="1" applyBorder="1" applyFont="1" applyNumberFormat="1" applyFill="1" applyProtection="1">
      <alignment horizontal="right" vertical="center"/>
    </xf>
    <xf xxid="79" numFmtId="0" fontId="3" fillId="2" borderId="15" xfId="0" applyAlignment="1" applyBorder="1" applyFont="1" applyNumberFormat="1" applyFill="1" applyProtection="1">
      <alignment vertical="center"/>
    </xf>
    <xf xxid="80" numFmtId="0" fontId="3" fillId="2" borderId="0" xfId="0" applyAlignment="1" applyBorder="1" applyFont="1" applyNumberFormat="1" applyFill="1" applyProtection="1">
      <alignment vertical="center"/>
    </xf>
    <xf xxid="81" numFmtId="0" fontId="12" fillId="2" borderId="0" xfId="0" applyAlignment="1" applyBorder="1" applyFont="1" applyNumberFormat="1" applyFill="1" applyProtection="1">
      <alignment vertical="center"/>
    </xf>
    <xf xxid="82" numFmtId="0" fontId="2" fillId="2" borderId="13" xfId="0" applyAlignment="1" applyBorder="1" applyFont="1" applyNumberFormat="1" applyFill="1" applyProtection="1">
      <alignment vertical="center"/>
    </xf>
    <xf xxid="83" numFmtId="0" fontId="2" fillId="2" borderId="10" xfId="0" applyAlignment="1" applyBorder="1" applyFont="1" applyNumberFormat="1" applyFill="1" applyProtection="1">
      <alignment vertical="center"/>
    </xf>
    <xf xxid="84" numFmtId="0" fontId="2" fillId="2" borderId="12" xfId="0" applyAlignment="1" applyBorder="1" applyFont="1" applyNumberFormat="1" applyFill="1" applyProtection="1">
      <alignment vertical="center"/>
    </xf>
    <xf xxid="85" numFmtId="0" fontId="2" fillId="2" borderId="10" xfId="0" applyAlignment="1" applyBorder="1" applyFont="1" applyNumberFormat="1" applyFill="1" applyProtection="1">
      <alignment vertical="center" wrapText="1"/>
    </xf>
    <xf xxid="86" numFmtId="0" fontId="2" fillId="2" borderId="10" xfId="0" applyAlignment="1" applyBorder="1" applyFont="1" applyNumberFormat="1" applyFill="1" applyProtection="1">
      <alignment horizontal="left" vertical="center"/>
    </xf>
    <xf xxid="87" numFmtId="0" fontId="12" fillId="2" borderId="14" xfId="0" applyAlignment="1" applyBorder="1" applyFont="1" applyNumberFormat="1" applyFill="1" applyProtection="1"/>
    <xf xxid="88" numFmtId="0" fontId="10" fillId="2" borderId="13" xfId="0" applyAlignment="1" applyBorder="1" applyFont="1" applyNumberFormat="1" applyFill="1" applyProtection="1">
      <alignment horizontal="center" vertical="center"/>
    </xf>
    <xf xxid="89" numFmtId="0" fontId="10" fillId="2" borderId="0" xfId="0" applyAlignment="1" applyBorder="1" applyFont="1" applyNumberFormat="1" applyFill="1" applyProtection="1">
      <alignment horizontal="center" vertical="center"/>
    </xf>
    <xf xxid="90" numFmtId="0" fontId="11" fillId="2" borderId="12" xfId="0" applyAlignment="1" applyBorder="1" applyFont="1" applyNumberFormat="1" applyFill="1" applyProtection="1">
      <alignment vertical="center"/>
    </xf>
    <xf xxid="91" numFmtId="0" fontId="11" fillId="2" borderId="14" xfId="0" applyAlignment="1" applyBorder="1" applyFont="1" applyNumberFormat="1" applyFill="1" applyProtection="1">
      <alignment horizontal="center" vertical="center"/>
    </xf>
    <xf xxid="92" numFmtId="0" fontId="2" fillId="2" borderId="16" xfId="0" applyAlignment="1" applyBorder="1" applyFont="1" applyNumberFormat="1" applyFill="1" applyProtection="1">
      <alignment horizontal="center" vertical="center"/>
    </xf>
    <xf xxid="93" numFmtId="0" fontId="2" fillId="2" borderId="15" xfId="0" applyAlignment="1" applyBorder="1" applyFont="1" applyNumberFormat="1" applyFill="1" applyProtection="1">
      <alignment horizontal="center" vertical="center"/>
    </xf>
    <xf xxid="94" numFmtId="0" fontId="2" fillId="2" borderId="13" xfId="0" applyAlignment="1" applyBorder="1" applyFont="1" applyNumberFormat="1" applyFill="1" applyProtection="1">
      <alignment horizontal="center" vertical="center"/>
    </xf>
    <xf xxid="95" numFmtId="0" fontId="2" fillId="2" borderId="0" xfId="0" applyAlignment="1" applyBorder="1" applyFont="1" applyNumberFormat="1" applyFill="1" applyProtection="1">
      <alignment horizontal="center" vertical="center"/>
    </xf>
    <xf xxid="96" numFmtId="0" fontId="2" fillId="2" borderId="13" xfId="0" applyAlignment="1" applyBorder="1" applyFont="1" applyNumberFormat="1" applyFill="1" applyProtection="1">
      <alignment horizontal="center" vertical="top"/>
    </xf>
    <xf xxid="97" numFmtId="0" fontId="10" fillId="2" borderId="12" xfId="0" applyAlignment="1" applyBorder="1" applyFont="1" applyNumberFormat="1" applyFill="1" applyProtection="1">
      <alignment horizontal="center" vertical="top"/>
    </xf>
    <xf xxid="98" numFmtId="0" fontId="14" fillId="2" borderId="14" xfId="0" applyAlignment="1" applyBorder="1" applyFont="1" applyNumberFormat="1" applyFill="1" applyProtection="1">
      <alignment horizontal="right"/>
    </xf>
    <xf xxid="99" numFmtId="0" fontId="15" fillId="2" borderId="0" xfId="0" applyAlignment="1" applyBorder="1" applyFont="1" applyNumberFormat="1" applyFill="1" applyProtection="1"/>
    <xf xxid="100" numFmtId="0" fontId="2" fillId="2" borderId="0" xfId="0" applyAlignment="1" applyBorder="1" applyFont="1" applyNumberFormat="1" applyFill="1" applyProtection="1">
      <alignment horizontal="right" vertical="center"/>
    </xf>
    <xf xxid="101" numFmtId="0" fontId="3" fillId="2" borderId="10" xfId="0" applyAlignment="1" applyBorder="1" applyFont="1" applyNumberFormat="1" applyFill="1" applyProtection="1">
      <alignment vertical="center"/>
    </xf>
    <xf xxid="102" numFmtId="0" fontId="16" fillId="33" borderId="13" xfId="0" applyAlignment="1" applyBorder="1" applyFont="1" applyNumberFormat="1" applyFill="1" applyProtection="1">
      <alignment vertical="center"/>
    </xf>
    <xf xxid="103" numFmtId="0" fontId="13" fillId="2" borderId="0" xfId="0" applyAlignment="1" applyBorder="1" applyFont="1" applyNumberFormat="1" applyFill="1" applyProtection="1">
      <alignment horizontal="center"/>
    </xf>
    <xf xxid="104" numFmtId="0" fontId="8" fillId="2" borderId="0" xfId="0" applyAlignment="1" applyBorder="1" applyFont="1" applyNumberFormat="1" applyFill="1" applyProtection="1">
      <alignment horizontal="center" vertical="center"/>
    </xf>
    <xf xxid="105" numFmtId="0" fontId="9" fillId="2" borderId="0" xfId="0" applyAlignment="1" applyBorder="1" applyFont="1" applyNumberFormat="1" applyFill="1" applyProtection="1">
      <alignment horizontal="center" vertical="center"/>
    </xf>
    <xf xxid="106" numFmtId="0" fontId="0" fillId="2" borderId="0" xfId="0"/>
    <xf xxid="107" numFmtId="181" fontId="3" fillId="2" borderId="12" xfId="0" applyAlignment="1" applyBorder="1" applyFont="1" applyNumberFormat="1" applyFill="1" applyProtection="1">
      <alignment horizontal="right" vertical="center"/>
    </xf>
    <xf xxid="108" numFmtId="187" fontId="3" fillId="2" borderId="12" xfId="0" applyAlignment="1" applyBorder="1" applyFont="1" applyNumberFormat="1" applyFill="1" applyProtection="1">
      <alignment horizontal="right" vertical="center"/>
    </xf>
    <xf xxid="109" numFmtId="0" fontId="35" fillId="2" borderId="0" xfId="0" applyAlignment="1" applyBorder="1" applyFont="1" applyNumberFormat="1" applyFill="1" applyProtection="1"/>
    <xf xxid="110" numFmtId="0" fontId="36" fillId="2" borderId="0" xfId="0" applyAlignment="1" applyBorder="1" applyFont="1" applyNumberFormat="1" applyFill="1" applyProtection="1"/>
    <xf xxid="111" numFmtId="187" fontId="13" fillId="2" borderId="0" xfId="0" applyAlignment="1" applyBorder="1" applyFont="1" applyNumberFormat="1" applyFill="1" applyProtection="1"/>
    <xf xxid="112" numFmtId="187" fontId="15" fillId="2" borderId="0" xfId="0" applyAlignment="1" applyBorder="1" applyFont="1" applyNumberFormat="1" applyFill="1" applyProtection="1"/>
    <xf xxid="113" numFmtId="188" fontId="3" fillId="2" borderId="10" xfId="0" applyAlignment="1" applyBorder="1" applyFont="1" applyNumberFormat="1" applyFill="1" applyProtection="1">
      <alignment horizontal="right" vertical="center"/>
    </xf>
    <xf xxid="114" numFmtId="184" fontId="13" fillId="2" borderId="0" xfId="0" applyAlignment="1" applyBorder="1" applyFont="1" applyNumberFormat="1" applyFill="1" applyProtection="1"/>
    <xf xxid="115" numFmtId="184" fontId="37" fillId="2" borderId="0" xfId="0" applyAlignment="1" applyBorder="1" applyFont="1" applyNumberFormat="1" applyFill="1" applyProtection="1"/>
    <xf xxid="116" numFmtId="184" fontId="38" fillId="2" borderId="0" xfId="0" applyAlignment="1" applyBorder="1" applyFont="1" applyNumberFormat="1" applyFill="1" applyProtection="1"/>
    <xf xxid="117" numFmtId="185" fontId="3" fillId="2" borderId="10" xfId="0" applyAlignment="1" applyBorder="1" applyFont="1" applyNumberFormat="1" applyFill="1" applyProtection="1">
      <alignment horizontal="right" vertical="center"/>
    </xf>
    <xf xxid="118" numFmtId="181" fontId="3" fillId="2" borderId="10" xfId="0" applyAlignment="1" applyBorder="1" applyFont="1" applyNumberFormat="1" applyFill="1" applyProtection="1">
      <alignment horizontal="right" vertical="center"/>
    </xf>
    <xf xxid="119" numFmtId="187" fontId="3" fillId="2" borderId="10" xfId="0" applyAlignment="1" applyBorder="1" applyFont="1" applyNumberFormat="1" applyFill="1" applyProtection="1">
      <alignment horizontal="right" vertical="center"/>
    </xf>
    <xf xxid="120" numFmtId="181" fontId="3" fillId="2" borderId="13" xfId="0" applyAlignment="1" applyBorder="1" applyFont="1" applyNumberFormat="1" applyFill="1" applyProtection="1">
      <alignment horizontal="right" vertical="center"/>
    </xf>
    <xf xxid="121" numFmtId="187" fontId="3" fillId="2" borderId="13" xfId="0" applyAlignment="1" applyBorder="1" applyFont="1" applyNumberFormat="1" applyFill="1" applyProtection="1">
      <alignment horizontal="right" vertical="center"/>
    </xf>
    <xf xxid="122" numFmtId="189" fontId="3" fillId="2" borderId="10" xfId="0" applyAlignment="1" applyBorder="1" applyFont="1" applyNumberFormat="1" applyFill="1" applyProtection="1">
      <alignment horizontal="right" vertical="center"/>
    </xf>
  </cellXfs>
  <cellStyles count="49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Followed Hyperlink" xfId="35" builtinId="9"/>
    <cellStyle name="中等" xfId="36"/>
    <cellStyle name="合計" xfId="37"/>
    <cellStyle name="好" xfId="38"/>
    <cellStyle name="Percent" xfId="39" builtinId="5"/>
    <cellStyle name="計算方式" xfId="40"/>
    <cellStyle name="Currency" xfId="41" builtinId="4"/>
    <cellStyle name="Currency [0]" xfId="42" builtinId="7"/>
    <cellStyle name="連結的儲存格" xfId="43"/>
    <cellStyle name="備註" xfId="44"/>
    <cellStyle name="Hyperlink" xfId="45" builtinId="8"/>
    <cellStyle name="說明文字" xfId="46"/>
    <cellStyle name="輔色1" xfId="47"/>
    <cellStyle name="輔色2" xfId="48"/>
    <cellStyle name="輔色3" xfId="49"/>
    <cellStyle name="輔色4" xfId="50"/>
    <cellStyle name="輔色5" xfId="51"/>
    <cellStyle name="輔色6" xfId="52"/>
    <cellStyle name="標題" xfId="53"/>
    <cellStyle name="標題 1" xfId="54"/>
    <cellStyle name="標題 2" xfId="55"/>
    <cellStyle name="標題 3" xfId="56"/>
    <cellStyle name="標題 4" xfId="57"/>
    <cellStyle name="輸入" xfId="58"/>
    <cellStyle name="輸出" xfId="59"/>
    <cellStyle name="檢查儲存格" xfId="60"/>
    <cellStyle name="壞" xfId="61"/>
    <cellStyle name="警告文字" xfId="62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K36"/>
  <sheetViews>
    <sheetView view="normal" workbookViewId="0">
      <selection pane="topLeft" activeCell="A3" sqref="A3"/>
    </sheetView>
  </sheetViews>
  <sheetFormatPr customHeight="1" defaultRowHeight="15.75" baseColWidth="0"/>
  <cols>
    <col min="1" max="1" width="63.625" style="6" customWidth="1"/>
    <col min="2" max="6" width="11.625" style="6" customWidth="1"/>
    <col min="7" max="7" width="9.625" style="6" customWidth="1"/>
    <col min="8" max="256" width="9" style="6" customWidth="1"/>
  </cols>
  <sheetData>
    <row r="1" spans="1:11" ht="21" customHeight="1">
      <c r="A1" s="41" t="s">
        <v>44</v>
      </c>
      <c r="B1" s="41"/>
      <c r="C1" s="41"/>
      <c r="D1" s="41"/>
      <c r="E1" s="41"/>
      <c r="F1" s="41"/>
      <c r="G1" s="41"/>
      <c r="K1" s="36"/>
    </row>
    <row r="2" spans="1:7" ht="21" customHeight="1">
      <c r="A2" s="41" t="s">
        <v>45</v>
      </c>
      <c r="B2" s="41"/>
      <c r="C2" s="42"/>
      <c r="D2" s="41"/>
      <c r="E2" s="41"/>
      <c r="F2" s="41"/>
      <c r="G2" s="41"/>
    </row>
    <row r="3" spans="1:7" ht="18.6" customHeight="1" thickBot="1">
      <c r="A3" s="35" t="s">
        <v>56</v>
      </c>
      <c r="B3" s="24" t="s">
        <v>55</v>
      </c>
      <c r="C3" s="24"/>
      <c r="D3" s="24"/>
      <c r="E3" s="18"/>
      <c r="F3" s="18"/>
      <c r="G3" s="37" t="s">
        <v>46</v>
      </c>
    </row>
    <row r="4" spans="1:7" ht="17.1" customHeight="1">
      <c r="A4" s="29"/>
      <c r="B4" s="29" t="s">
        <v>24</v>
      </c>
      <c r="C4" s="29" t="s">
        <v>25</v>
      </c>
      <c r="D4" s="29" t="s">
        <v>26</v>
      </c>
      <c r="E4" s="29" t="s">
        <v>27</v>
      </c>
      <c r="F4" s="29" t="s">
        <v>28</v>
      </c>
      <c r="G4" s="30" t="s">
        <v>29</v>
      </c>
    </row>
    <row r="5" spans="1:7" ht="17.1" customHeight="1">
      <c r="A5" s="31" t="s">
        <v>30</v>
      </c>
      <c r="B5" s="31"/>
      <c r="C5" s="31"/>
      <c r="D5" s="31"/>
      <c r="E5" s="33" t="s">
        <v>31</v>
      </c>
      <c r="F5" s="33" t="s">
        <v>32</v>
      </c>
      <c r="G5" s="32"/>
    </row>
    <row r="6" spans="1:7" ht="12.95" customHeight="1">
      <c r="A6" s="25" t="s">
        <v>33</v>
      </c>
      <c r="B6" s="25" t="s">
        <v>34</v>
      </c>
      <c r="C6" s="25" t="s">
        <v>35</v>
      </c>
      <c r="D6" s="25" t="s">
        <v>36</v>
      </c>
      <c r="E6" s="25" t="s">
        <v>37</v>
      </c>
      <c r="F6" s="25" t="s">
        <v>38</v>
      </c>
      <c r="G6" s="26" t="s">
        <v>39</v>
      </c>
    </row>
    <row r="7" spans="1:7" ht="12.95" customHeight="1" thickBot="1">
      <c r="A7" s="27" t="s">
        <v>40</v>
      </c>
      <c r="B7" s="27" t="s">
        <v>40</v>
      </c>
      <c r="C7" s="27" t="s">
        <v>40</v>
      </c>
      <c r="D7" s="34" t="s">
        <v>41</v>
      </c>
      <c r="E7" s="34" t="s">
        <v>42</v>
      </c>
      <c r="F7" s="34" t="s">
        <v>43</v>
      </c>
      <c r="G7" s="28" t="s">
        <v>40</v>
      </c>
    </row>
    <row r="8" spans="1:7" ht="18" customHeight="1">
      <c r="A8" s="20" t="s">
        <v>10</v>
      </c>
      <c r="B8" s="55">
        <v>30674860</v>
      </c>
      <c r="C8" s="55">
        <v>30466665</v>
      </c>
      <c r="D8" s="55">
        <v>27959979</v>
      </c>
      <c r="E8" s="56">
        <v>0.68</v>
      </c>
      <c r="F8" s="56">
        <v>9.71</v>
      </c>
      <c r="G8" s="3"/>
    </row>
    <row r="9" spans="1:7" ht="18" customHeight="1">
      <c r="A9" s="20" t="s">
        <v>11</v>
      </c>
      <c r="B9" s="55">
        <v>68607768</v>
      </c>
      <c r="C9" s="55">
        <v>67762653</v>
      </c>
      <c r="D9" s="55">
        <v>62930545</v>
      </c>
      <c r="E9" s="56">
        <v>1.25</v>
      </c>
      <c r="F9" s="56">
        <v>9.02</v>
      </c>
      <c r="G9" s="3"/>
    </row>
    <row r="10" spans="1:7" ht="18" customHeight="1">
      <c r="A10" s="20" t="s">
        <v>12</v>
      </c>
      <c r="B10" s="55">
        <v>46761239</v>
      </c>
      <c r="C10" s="55">
        <v>46330070</v>
      </c>
      <c r="D10" s="55">
        <v>43586565</v>
      </c>
      <c r="E10" s="56">
        <v>0.93</v>
      </c>
      <c r="F10" s="56">
        <v>7.28</v>
      </c>
      <c r="G10" s="3"/>
    </row>
    <row r="11" spans="1:7" ht="18" customHeight="1">
      <c r="A11" s="20" t="s">
        <v>13</v>
      </c>
      <c r="B11" s="55">
        <v>68607768</v>
      </c>
      <c r="C11" s="55">
        <v>67762653</v>
      </c>
      <c r="D11" s="55">
        <v>62930545</v>
      </c>
      <c r="E11" s="56">
        <v>1.25</v>
      </c>
      <c r="F11" s="56">
        <v>9.02</v>
      </c>
      <c r="G11" s="3"/>
    </row>
    <row r="12" spans="1:7" ht="18" customHeight="1">
      <c r="A12" s="20" t="s">
        <v>14</v>
      </c>
      <c r="B12" s="55">
        <v>46065758</v>
      </c>
      <c r="C12" s="55">
        <v>45644082</v>
      </c>
      <c r="D12" s="55">
        <v>42326779</v>
      </c>
      <c r="E12" s="56">
        <v>0.92</v>
      </c>
      <c r="F12" s="56">
        <v>8.83</v>
      </c>
      <c r="G12" s="3"/>
    </row>
    <row r="13" spans="1:7" ht="28.15" customHeight="1">
      <c r="A13" s="22" t="s">
        <v>15</v>
      </c>
      <c r="B13" s="55">
        <v>11341691</v>
      </c>
      <c r="C13" s="55">
        <v>11274420</v>
      </c>
      <c r="D13" s="55">
        <v>10624248</v>
      </c>
      <c r="E13" s="56">
        <v>0.6</v>
      </c>
      <c r="F13" s="56">
        <v>6.75</v>
      </c>
      <c r="G13" s="3" t="s">
        <v>1</v>
      </c>
    </row>
    <row r="14" spans="1:7" ht="18" customHeight="1">
      <c r="A14" s="20" t="s">
        <v>16</v>
      </c>
      <c r="B14" s="55">
        <v>2138641</v>
      </c>
      <c r="C14" s="55">
        <v>2082847</v>
      </c>
      <c r="D14" s="55">
        <v>1821626</v>
      </c>
      <c r="E14" s="56">
        <v>2.68</v>
      </c>
      <c r="F14" s="56">
        <v>17.4</v>
      </c>
      <c r="G14" s="3" t="s">
        <v>0</v>
      </c>
    </row>
    <row r="15" spans="1:7" ht="28.15" customHeight="1">
      <c r="A15" s="22" t="s">
        <v>17</v>
      </c>
      <c r="B15" s="55">
        <v>13588160</v>
      </c>
      <c r="C15" s="55">
        <v>13523199</v>
      </c>
      <c r="D15" s="55">
        <v>12969353</v>
      </c>
      <c r="E15" s="56">
        <v>0.48</v>
      </c>
      <c r="F15" s="56">
        <v>4.77</v>
      </c>
      <c r="G15" s="3" t="s">
        <v>2</v>
      </c>
    </row>
    <row r="16" spans="1:7" ht="18" customHeight="1">
      <c r="A16" s="19" t="s">
        <v>49</v>
      </c>
      <c r="B16" s="57">
        <v>2591703</v>
      </c>
      <c r="C16" s="57">
        <v>2680018</v>
      </c>
      <c r="D16" s="57">
        <v>2362844</v>
      </c>
      <c r="E16" s="58">
        <v>-3.3</v>
      </c>
      <c r="F16" s="58">
        <v>9.69</v>
      </c>
      <c r="G16" s="4" t="s">
        <v>50</v>
      </c>
    </row>
    <row r="17" spans="1:7" ht="18" customHeight="1">
      <c r="A17" s="20" t="s">
        <v>51</v>
      </c>
      <c r="B17" s="55">
        <v>12616861</v>
      </c>
      <c r="C17" s="59">
        <v>0</v>
      </c>
      <c r="D17" s="55">
        <v>11506188</v>
      </c>
      <c r="E17" s="50">
        <v>0</v>
      </c>
      <c r="F17" s="56">
        <v>9.65</v>
      </c>
      <c r="G17" s="3"/>
    </row>
    <row r="18" spans="1:7" ht="18" customHeight="1">
      <c r="A18" s="20" t="s">
        <v>18</v>
      </c>
      <c r="B18" s="56">
        <v>44732.94</v>
      </c>
      <c r="C18" s="56">
        <v>38926.63</v>
      </c>
      <c r="D18" s="56">
        <v>21347.3</v>
      </c>
      <c r="E18" s="56">
        <v>14.92</v>
      </c>
      <c r="F18" s="56">
        <v>109.55</v>
      </c>
      <c r="G18" s="3"/>
    </row>
    <row r="19" spans="1:7" ht="18" customHeight="1">
      <c r="A19" s="39" t="s">
        <v>48</v>
      </c>
      <c r="B19" s="58">
        <v>122.42</v>
      </c>
      <c r="C19" s="58">
        <v>121.65</v>
      </c>
      <c r="D19" s="58">
        <v>106.97</v>
      </c>
      <c r="E19" s="58">
        <v>0.63</v>
      </c>
      <c r="F19" s="58">
        <v>14.44</v>
      </c>
      <c r="G19" s="4"/>
    </row>
    <row r="20" spans="1:7" ht="18" customHeight="1">
      <c r="A20" s="38" t="s">
        <v>47</v>
      </c>
      <c r="B20" s="56">
        <v>111.43</v>
      </c>
      <c r="C20" s="56">
        <v>111.22</v>
      </c>
      <c r="D20" s="56">
        <v>109.03</v>
      </c>
      <c r="E20" s="56">
        <v>0.19</v>
      </c>
      <c r="F20" s="56">
        <v>2.2</v>
      </c>
      <c r="G20" s="3"/>
    </row>
    <row r="21" spans="1:7" ht="18" customHeight="1">
      <c r="A21" s="20" t="s">
        <v>19</v>
      </c>
      <c r="B21" s="54">
        <v>31.384</v>
      </c>
      <c r="C21" s="54">
        <v>31.648</v>
      </c>
      <c r="D21" s="54">
        <v>29.929</v>
      </c>
      <c r="E21" s="9">
        <f>E35</f>
        <v>0.83</v>
      </c>
      <c r="F21" s="9">
        <f>F35</f>
        <v>-4.86</v>
      </c>
      <c r="G21" s="3"/>
    </row>
    <row r="22" spans="1:7" ht="18" customHeight="1">
      <c r="A22" s="20" t="s">
        <v>20</v>
      </c>
      <c r="B22" s="54">
        <v>2</v>
      </c>
      <c r="C22" s="54">
        <v>2</v>
      </c>
      <c r="D22" s="54">
        <v>2</v>
      </c>
      <c r="E22" s="50">
        <v>0</v>
      </c>
      <c r="F22" s="50">
        <v>0</v>
      </c>
      <c r="G22" s="3"/>
    </row>
    <row r="23" spans="1:7" ht="18" customHeight="1">
      <c r="A23" s="20" t="s">
        <v>21</v>
      </c>
      <c r="B23" s="54">
        <v>3.264</v>
      </c>
      <c r="C23" s="54">
        <v>3.264</v>
      </c>
      <c r="D23" s="54">
        <v>3.264</v>
      </c>
      <c r="E23" s="50">
        <v>0</v>
      </c>
      <c r="F23" s="50">
        <v>0</v>
      </c>
      <c r="G23" s="3"/>
    </row>
    <row r="24" spans="1:7" ht="18" customHeight="1">
      <c r="A24" s="23" t="s">
        <v>22</v>
      </c>
      <c r="B24" s="7" t="str">
        <f>MID(B35,1,3)&amp;"Q"&amp;FIXED(((VALUE(MID(B35,5,2))+1)/3),0)&amp;"　"&amp;FIXED(B36,2)</f>
        <v>115Q2　10.83</v>
      </c>
      <c r="C24" s="7" t="str">
        <f>MID(C35,1,3)&amp;"Q"&amp;FIXED(((VALUE(MID(C35,5,2))+1)/3),0)&amp;"　"&amp;FIXED(C36,2)</f>
        <v>115Q1　14.55</v>
      </c>
      <c r="D24" s="7" t="str">
        <f>MID(D35,1,3)&amp;"Q"&amp;FIXED(((VALUE(MID(D35,5,2))+1)/3),0)&amp;"　"&amp;FIXED(D36,2)</f>
        <v>114Q2　7.71</v>
      </c>
      <c r="E24" s="8">
        <f>E36</f>
        <v>-3.72</v>
      </c>
      <c r="F24" s="8">
        <f>F36</f>
        <v>3.12</v>
      </c>
      <c r="G24" s="3"/>
    </row>
    <row r="25" spans="1:7" ht="18" customHeight="1" thickBot="1">
      <c r="A25" s="21" t="s">
        <v>23</v>
      </c>
      <c r="B25" s="44">
        <v>605074</v>
      </c>
      <c r="C25" s="44">
        <v>602488</v>
      </c>
      <c r="D25" s="44">
        <v>592948</v>
      </c>
      <c r="E25" s="45">
        <v>0.43</v>
      </c>
      <c r="F25" s="45">
        <v>2.05</v>
      </c>
      <c r="G25" s="15"/>
    </row>
    <row r="26" spans="1:7" ht="13.5" customHeight="1">
      <c r="A26" s="16" t="s">
        <v>3</v>
      </c>
      <c r="B26" s="17"/>
      <c r="C26" s="17"/>
      <c r="D26" s="17"/>
      <c r="E26" s="17"/>
      <c r="F26" s="17"/>
      <c r="G26" s="17"/>
    </row>
    <row r="27" spans="1:7" ht="13.5" customHeight="1">
      <c r="A27" s="17" t="s">
        <v>4</v>
      </c>
      <c r="B27" s="17"/>
      <c r="C27" s="17"/>
      <c r="D27" s="17"/>
      <c r="E27" s="17"/>
      <c r="F27" s="17"/>
      <c r="G27" s="17"/>
    </row>
    <row r="28" spans="1:7" ht="13.5" customHeight="1">
      <c r="A28" s="10" t="s">
        <v>5</v>
      </c>
      <c r="B28" s="17"/>
      <c r="C28" s="17"/>
      <c r="D28" s="17"/>
      <c r="E28" s="17"/>
      <c r="F28" s="17"/>
      <c r="G28" s="17"/>
    </row>
    <row r="29" spans="1:6" ht="13.5" customHeight="1">
      <c r="A29" s="10" t="s">
        <v>6</v>
      </c>
      <c r="B29" s="17"/>
      <c r="C29" s="17"/>
      <c r="D29" s="17"/>
      <c r="E29" s="17"/>
      <c r="F29" s="17"/>
    </row>
    <row r="30" spans="1:7" ht="13.5" customHeight="1">
      <c r="A30" s="17" t="s">
        <v>7</v>
      </c>
      <c r="B30" s="17"/>
      <c r="C30" s="17"/>
      <c r="D30" s="17"/>
      <c r="E30" s="17"/>
      <c r="F30" s="17"/>
      <c r="G30" s="17"/>
    </row>
    <row r="31" spans="1:6" ht="10.9" customHeight="1">
      <c r="A31" s="2" t="s">
        <v>8</v>
      </c>
      <c r="B31" s="2"/>
      <c r="C31" s="2"/>
      <c r="D31" s="2"/>
      <c r="E31" s="2"/>
      <c r="F31" s="2"/>
    </row>
    <row r="32" spans="1:6" ht="10.9" customHeight="1">
      <c r="A32" s="2" t="s">
        <v>9</v>
      </c>
      <c r="B32" s="2"/>
      <c r="C32" s="2"/>
      <c r="D32" s="2"/>
      <c r="E32" s="2"/>
      <c r="F32" s="2"/>
    </row>
    <row r="33" ht="13.5" customHeight="1"/>
    <row r="34" spans="1:7" ht="13.5" customHeight="1">
      <c r="A34" s="40"/>
      <c r="B34" s="40"/>
      <c r="C34" s="40"/>
      <c r="D34" s="40"/>
      <c r="E34" s="40"/>
      <c r="F34" s="40"/>
      <c r="G34" s="40"/>
    </row>
    <row r="35" spans="2:6" hidden="1">
      <c r="B35" s="47" t="s">
        <v>52</v>
      </c>
      <c r="C35" s="47" t="s">
        <v>53</v>
      </c>
      <c r="D35" s="47" t="s">
        <v>54</v>
      </c>
      <c r="E35" s="53">
        <v>0.83</v>
      </c>
      <c r="F35" s="53">
        <v>-4.86</v>
      </c>
    </row>
    <row r="36" spans="2:6" hidden="1">
      <c r="B36" s="49">
        <v>10.83</v>
      </c>
      <c r="C36" s="49">
        <v>14.55</v>
      </c>
      <c r="D36" s="49">
        <v>7.71</v>
      </c>
      <c r="E36" s="49">
        <v>-3.72</v>
      </c>
      <c r="F36" s="49">
        <v>3.12</v>
      </c>
    </row>
  </sheetData>
  <mergeCells count="4">
    <mergeCell ref="A32:F32"/>
    <mergeCell ref="A34:G34"/>
    <mergeCell ref="A1:G1"/>
    <mergeCell ref="A2:G2"/>
  </mergeCells>
  <printOptions horizontalCentered="1"/>
  <pageMargins left="0.6692913385826772" right="0.6692913385826772" top="0.39370078740157483" bottom="0.19685039370078741" header="0" footer="0.39370078740157483"/>
  <pageSetup paperSize="9" firstPageNumber="13" orientation="landscape" useFirstPageNumber="1"/>
  <headerFooter alignWithMargins="0">
    <oddFooter>&amp;L &amp;C&amp;"Times New Roman"&amp;9  - &amp;p -&amp;R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</cp:lastModifiedBy>
  <dcterms:created xsi:type="dcterms:W3CDTF">2006-02-10T02:28:33Z</dcterms:created>
  <dcterms:modified xsi:type="dcterms:W3CDTF">2024-03-12T05:38:22Z</dcterms:modified>
  <dc:subject>重要金融業務指標</dc:subject>
  <cp:lastPrinted>2022-09-13T02:15:30Z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