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0536" windowHeight="9156" activeTab="3"/>
  </bookViews>
  <sheets>
    <sheet name="10512" sheetId="1" r:id="rId1"/>
    <sheet name="10612" sheetId="2" r:id="rId2"/>
    <sheet name="10712" sheetId="3" r:id="rId3"/>
    <sheet name="10812" sheetId="4" r:id="rId4"/>
  </sheets>
  <calcPr calcId="145621"/>
</workbook>
</file>

<file path=xl/calcChain.xml><?xml version="1.0" encoding="utf-8"?>
<calcChain xmlns="http://schemas.openxmlformats.org/spreadsheetml/2006/main">
  <c r="E36" i="4" l="1"/>
  <c r="D36" i="4"/>
  <c r="C36" i="4"/>
  <c r="B36" i="4"/>
  <c r="E35" i="4"/>
  <c r="D35" i="4"/>
  <c r="C35" i="4"/>
  <c r="B35" i="4"/>
  <c r="E31" i="3"/>
  <c r="D31" i="3"/>
  <c r="C31" i="3"/>
  <c r="B31" i="3"/>
  <c r="E30" i="3"/>
  <c r="D30" i="3"/>
  <c r="C30" i="3"/>
  <c r="B30" i="3"/>
  <c r="E28" i="2" l="1"/>
  <c r="D28" i="2"/>
  <c r="C28" i="2"/>
  <c r="B28" i="2"/>
  <c r="E27" i="2"/>
  <c r="D27" i="2"/>
  <c r="C27" i="2"/>
  <c r="B27" i="2"/>
  <c r="E23" i="1" l="1"/>
  <c r="D23" i="1"/>
  <c r="C23" i="1"/>
  <c r="B23" i="1"/>
  <c r="E22" i="1"/>
  <c r="D22" i="1"/>
  <c r="C22" i="1"/>
  <c r="B22" i="1"/>
</calcChain>
</file>

<file path=xl/sharedStrings.xml><?xml version="1.0" encoding="utf-8"?>
<sst xmlns="http://schemas.openxmlformats.org/spreadsheetml/2006/main" count="130" uniqueCount="92">
  <si>
    <r>
      <rPr>
        <b/>
        <sz val="18"/>
        <color theme="1"/>
        <rFont val="標楷體"/>
        <family val="4"/>
        <charset val="136"/>
      </rPr>
      <t>數位存款帳戶開戶數統計</t>
    </r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</si>
  <si>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Times New Roman"/>
        <family val="1"/>
      </rPr>
      <t>105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</t>
    </r>
    <phoneticPr fontId="3" type="noConversion"/>
  </si>
  <si>
    <r>
      <rPr>
        <sz val="12"/>
        <color theme="1"/>
        <rFont val="標楷體"/>
        <family val="4"/>
        <charset val="136"/>
      </rPr>
      <t>單位</t>
    </r>
    <r>
      <rPr>
        <sz val="12"/>
        <color theme="1"/>
        <rFont val="Times New Roman"/>
        <family val="1"/>
      </rPr>
      <t>:</t>
    </r>
    <r>
      <rPr>
        <sz val="12"/>
        <color theme="1"/>
        <rFont val="標楷體"/>
        <family val="4"/>
        <charset val="136"/>
      </rPr>
      <t>戶數</t>
    </r>
  </si>
  <si>
    <r>
      <rPr>
        <sz val="12"/>
        <color theme="1"/>
        <rFont val="標楷體"/>
        <family val="4"/>
        <charset val="136"/>
      </rPr>
      <t>第一類帳戶</t>
    </r>
  </si>
  <si>
    <r>
      <rPr>
        <sz val="12"/>
        <color theme="1"/>
        <rFont val="標楷體"/>
        <family val="4"/>
        <charset val="136"/>
      </rPr>
      <t>第二類帳戶</t>
    </r>
  </si>
  <si>
    <r>
      <rPr>
        <sz val="12"/>
        <color theme="1"/>
        <rFont val="標楷體"/>
        <family val="4"/>
        <charset val="136"/>
      </rPr>
      <t>第三類帳戶</t>
    </r>
  </si>
  <si>
    <r>
      <rPr>
        <sz val="12"/>
        <color theme="1"/>
        <rFont val="標楷體"/>
        <family val="4"/>
        <charset val="136"/>
      </rPr>
      <t>合計</t>
    </r>
  </si>
  <si>
    <r>
      <t xml:space="preserve">004 </t>
    </r>
    <r>
      <rPr>
        <sz val="12"/>
        <color theme="1"/>
        <rFont val="標楷體"/>
        <family val="4"/>
        <charset val="136"/>
      </rPr>
      <t>臺銀</t>
    </r>
    <phoneticPr fontId="3" type="noConversion"/>
  </si>
  <si>
    <r>
      <t xml:space="preserve">005 </t>
    </r>
    <r>
      <rPr>
        <sz val="12"/>
        <color theme="1"/>
        <rFont val="標楷體"/>
        <family val="4"/>
        <charset val="136"/>
      </rPr>
      <t>土銀</t>
    </r>
    <phoneticPr fontId="3" type="noConversion"/>
  </si>
  <si>
    <r>
      <t xml:space="preserve">006 </t>
    </r>
    <r>
      <rPr>
        <sz val="12"/>
        <color theme="1"/>
        <rFont val="標楷體"/>
        <family val="4"/>
        <charset val="136"/>
      </rPr>
      <t>合庫銀</t>
    </r>
    <phoneticPr fontId="3" type="noConversion"/>
  </si>
  <si>
    <r>
      <t xml:space="preserve">007 </t>
    </r>
    <r>
      <rPr>
        <sz val="12"/>
        <color theme="1"/>
        <rFont val="標楷體"/>
        <family val="4"/>
        <charset val="136"/>
      </rPr>
      <t>一銀</t>
    </r>
    <phoneticPr fontId="3" type="noConversion"/>
  </si>
  <si>
    <r>
      <t xml:space="preserve">008 </t>
    </r>
    <r>
      <rPr>
        <sz val="12"/>
        <color theme="1"/>
        <rFont val="標楷體"/>
        <family val="4"/>
        <charset val="136"/>
      </rPr>
      <t>華南銀</t>
    </r>
    <phoneticPr fontId="3" type="noConversion"/>
  </si>
  <si>
    <r>
      <t xml:space="preserve">011 </t>
    </r>
    <r>
      <rPr>
        <sz val="12"/>
        <color theme="1"/>
        <rFont val="標楷體"/>
        <family val="4"/>
        <charset val="136"/>
      </rPr>
      <t>上海銀</t>
    </r>
    <phoneticPr fontId="3" type="noConversion"/>
  </si>
  <si>
    <r>
      <t xml:space="preserve">012 </t>
    </r>
    <r>
      <rPr>
        <sz val="12"/>
        <color theme="1"/>
        <rFont val="標楷體"/>
        <family val="4"/>
        <charset val="136"/>
      </rPr>
      <t>台北富邦銀</t>
    </r>
    <phoneticPr fontId="3" type="noConversion"/>
  </si>
  <si>
    <r>
      <t xml:space="preserve">013 </t>
    </r>
    <r>
      <rPr>
        <sz val="12"/>
        <color theme="1"/>
        <rFont val="標楷體"/>
        <family val="4"/>
        <charset val="136"/>
      </rPr>
      <t>國泰世華銀</t>
    </r>
    <phoneticPr fontId="3" type="noConversion"/>
  </si>
  <si>
    <r>
      <t xml:space="preserve">017 </t>
    </r>
    <r>
      <rPr>
        <sz val="12"/>
        <color theme="1"/>
        <rFont val="標楷體"/>
        <family val="4"/>
        <charset val="136"/>
      </rPr>
      <t>兆豐商銀</t>
    </r>
    <phoneticPr fontId="3" type="noConversion"/>
  </si>
  <si>
    <r>
      <t xml:space="preserve">021 </t>
    </r>
    <r>
      <rPr>
        <sz val="12"/>
        <color theme="1"/>
        <rFont val="標楷體"/>
        <family val="4"/>
        <charset val="136"/>
      </rPr>
      <t>花旗台灣</t>
    </r>
    <phoneticPr fontId="3" type="noConversion"/>
  </si>
  <si>
    <r>
      <t xml:space="preserve">050 </t>
    </r>
    <r>
      <rPr>
        <sz val="12"/>
        <color theme="1"/>
        <rFont val="標楷體"/>
        <family val="4"/>
        <charset val="136"/>
      </rPr>
      <t>臺灣企銀</t>
    </r>
    <phoneticPr fontId="3" type="noConversion"/>
  </si>
  <si>
    <r>
      <t xml:space="preserve">053 </t>
    </r>
    <r>
      <rPr>
        <sz val="12"/>
        <color theme="1"/>
        <rFont val="標楷體"/>
        <family val="4"/>
        <charset val="136"/>
      </rPr>
      <t>台中商銀</t>
    </r>
    <phoneticPr fontId="3" type="noConversion"/>
  </si>
  <si>
    <r>
      <t xml:space="preserve">103 </t>
    </r>
    <r>
      <rPr>
        <sz val="12"/>
        <color theme="1"/>
        <rFont val="標楷體"/>
        <family val="4"/>
        <charset val="136"/>
      </rPr>
      <t>新光銀</t>
    </r>
    <phoneticPr fontId="3" type="noConversion"/>
  </si>
  <si>
    <r>
      <t xml:space="preserve">806 </t>
    </r>
    <r>
      <rPr>
        <sz val="12"/>
        <color theme="1"/>
        <rFont val="標楷體"/>
        <family val="4"/>
        <charset val="136"/>
      </rPr>
      <t>元大銀</t>
    </r>
    <phoneticPr fontId="3" type="noConversion"/>
  </si>
  <si>
    <r>
      <t xml:space="preserve">809 </t>
    </r>
    <r>
      <rPr>
        <sz val="12"/>
        <color theme="1"/>
        <rFont val="標楷體"/>
        <family val="4"/>
        <charset val="136"/>
      </rPr>
      <t>凱基銀</t>
    </r>
    <phoneticPr fontId="3" type="noConversion"/>
  </si>
  <si>
    <r>
      <t xml:space="preserve">812 </t>
    </r>
    <r>
      <rPr>
        <sz val="12"/>
        <color theme="1"/>
        <rFont val="標楷體"/>
        <family val="4"/>
        <charset val="136"/>
      </rPr>
      <t>台新銀</t>
    </r>
    <phoneticPr fontId="3" type="noConversion"/>
  </si>
  <si>
    <r>
      <t xml:space="preserve">822 </t>
    </r>
    <r>
      <rPr>
        <sz val="12"/>
        <color theme="1"/>
        <rFont val="標楷體"/>
        <family val="4"/>
        <charset val="136"/>
      </rPr>
      <t>中信銀</t>
    </r>
    <phoneticPr fontId="3" type="noConversion"/>
  </si>
  <si>
    <r>
      <rPr>
        <sz val="12"/>
        <color theme="1"/>
        <rFont val="標楷體"/>
        <family val="4"/>
        <charset val="136"/>
      </rPr>
      <t>總計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戶數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</si>
  <si>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總計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家數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</si>
  <si>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Times New Roman"/>
        <family val="1"/>
      </rPr>
      <t>106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</t>
    </r>
    <phoneticPr fontId="3" type="noConversion"/>
  </si>
  <si>
    <r>
      <t xml:space="preserve">004 </t>
    </r>
    <r>
      <rPr>
        <sz val="12"/>
        <color theme="1"/>
        <rFont val="標楷體"/>
        <family val="4"/>
        <charset val="136"/>
      </rPr>
      <t>臺銀</t>
    </r>
  </si>
  <si>
    <r>
      <t xml:space="preserve">005 </t>
    </r>
    <r>
      <rPr>
        <sz val="12"/>
        <color theme="1"/>
        <rFont val="標楷體"/>
        <family val="4"/>
        <charset val="136"/>
      </rPr>
      <t>土銀</t>
    </r>
  </si>
  <si>
    <r>
      <t xml:space="preserve">006 </t>
    </r>
    <r>
      <rPr>
        <sz val="12"/>
        <color theme="1"/>
        <rFont val="標楷體"/>
        <family val="4"/>
        <charset val="136"/>
      </rPr>
      <t>合庫銀</t>
    </r>
  </si>
  <si>
    <r>
      <t xml:space="preserve">007 </t>
    </r>
    <r>
      <rPr>
        <sz val="12"/>
        <color theme="1"/>
        <rFont val="標楷體"/>
        <family val="4"/>
        <charset val="136"/>
      </rPr>
      <t>一銀</t>
    </r>
  </si>
  <si>
    <r>
      <t xml:space="preserve">008 </t>
    </r>
    <r>
      <rPr>
        <sz val="12"/>
        <color theme="1"/>
        <rFont val="標楷體"/>
        <family val="4"/>
        <charset val="136"/>
      </rPr>
      <t>華南銀</t>
    </r>
  </si>
  <si>
    <r>
      <t xml:space="preserve">009 </t>
    </r>
    <r>
      <rPr>
        <sz val="12"/>
        <color theme="1"/>
        <rFont val="標楷體"/>
        <family val="4"/>
        <charset val="136"/>
      </rPr>
      <t>彰化銀</t>
    </r>
  </si>
  <si>
    <r>
      <t xml:space="preserve">011 </t>
    </r>
    <r>
      <rPr>
        <sz val="12"/>
        <color theme="1"/>
        <rFont val="標楷體"/>
        <family val="4"/>
        <charset val="136"/>
      </rPr>
      <t>上海銀</t>
    </r>
  </si>
  <si>
    <r>
      <t xml:space="preserve">012 </t>
    </r>
    <r>
      <rPr>
        <sz val="12"/>
        <color theme="1"/>
        <rFont val="標楷體"/>
        <family val="4"/>
        <charset val="136"/>
      </rPr>
      <t>台北富邦銀</t>
    </r>
  </si>
  <si>
    <r>
      <t xml:space="preserve">013 </t>
    </r>
    <r>
      <rPr>
        <sz val="12"/>
        <color theme="1"/>
        <rFont val="標楷體"/>
        <family val="4"/>
        <charset val="136"/>
      </rPr>
      <t>國泰世華銀</t>
    </r>
  </si>
  <si>
    <r>
      <t xml:space="preserve">017 </t>
    </r>
    <r>
      <rPr>
        <sz val="12"/>
        <color theme="1"/>
        <rFont val="標楷體"/>
        <family val="4"/>
        <charset val="136"/>
      </rPr>
      <t>兆豐商銀</t>
    </r>
  </si>
  <si>
    <r>
      <t xml:space="preserve">021 </t>
    </r>
    <r>
      <rPr>
        <sz val="12"/>
        <color theme="1"/>
        <rFont val="標楷體"/>
        <family val="4"/>
        <charset val="136"/>
      </rPr>
      <t>花旗台灣</t>
    </r>
  </si>
  <si>
    <r>
      <t xml:space="preserve">048 </t>
    </r>
    <r>
      <rPr>
        <sz val="12"/>
        <color theme="1"/>
        <rFont val="標楷體"/>
        <family val="4"/>
        <charset val="136"/>
      </rPr>
      <t>王道商銀</t>
    </r>
  </si>
  <si>
    <r>
      <t xml:space="preserve">050 </t>
    </r>
    <r>
      <rPr>
        <sz val="12"/>
        <color theme="1"/>
        <rFont val="標楷體"/>
        <family val="4"/>
        <charset val="136"/>
      </rPr>
      <t>臺灣企銀</t>
    </r>
  </si>
  <si>
    <r>
      <t xml:space="preserve">052 </t>
    </r>
    <r>
      <rPr>
        <sz val="12"/>
        <color theme="1"/>
        <rFont val="標楷體"/>
        <family val="4"/>
        <charset val="136"/>
      </rPr>
      <t>渣打商銀</t>
    </r>
  </si>
  <si>
    <r>
      <t xml:space="preserve">053 </t>
    </r>
    <r>
      <rPr>
        <sz val="12"/>
        <color theme="1"/>
        <rFont val="標楷體"/>
        <family val="4"/>
        <charset val="136"/>
      </rPr>
      <t>台中商銀</t>
    </r>
  </si>
  <si>
    <r>
      <t xml:space="preserve">103 </t>
    </r>
    <r>
      <rPr>
        <sz val="12"/>
        <color theme="1"/>
        <rFont val="標楷體"/>
        <family val="4"/>
        <charset val="136"/>
      </rPr>
      <t>新光銀</t>
    </r>
  </si>
  <si>
    <r>
      <t xml:space="preserve">118 </t>
    </r>
    <r>
      <rPr>
        <sz val="12"/>
        <color theme="1"/>
        <rFont val="標楷體"/>
        <family val="4"/>
        <charset val="136"/>
      </rPr>
      <t>板信商銀</t>
    </r>
  </si>
  <si>
    <r>
      <t xml:space="preserve">806 </t>
    </r>
    <r>
      <rPr>
        <sz val="12"/>
        <color theme="1"/>
        <rFont val="標楷體"/>
        <family val="4"/>
        <charset val="136"/>
      </rPr>
      <t>元大銀</t>
    </r>
  </si>
  <si>
    <r>
      <t xml:space="preserve">808 </t>
    </r>
    <r>
      <rPr>
        <sz val="12"/>
        <color theme="1"/>
        <rFont val="標楷體"/>
        <family val="4"/>
        <charset val="136"/>
      </rPr>
      <t>玉山銀</t>
    </r>
  </si>
  <si>
    <r>
      <t xml:space="preserve">809 </t>
    </r>
    <r>
      <rPr>
        <sz val="12"/>
        <color theme="1"/>
        <rFont val="標楷體"/>
        <family val="4"/>
        <charset val="136"/>
      </rPr>
      <t>凱基銀</t>
    </r>
  </si>
  <si>
    <r>
      <t xml:space="preserve">812 </t>
    </r>
    <r>
      <rPr>
        <sz val="12"/>
        <color theme="1"/>
        <rFont val="標楷體"/>
        <family val="4"/>
        <charset val="136"/>
      </rPr>
      <t>台新銀</t>
    </r>
  </si>
  <si>
    <r>
      <t xml:space="preserve">822 </t>
    </r>
    <r>
      <rPr>
        <sz val="12"/>
        <color theme="1"/>
        <rFont val="標楷體"/>
        <family val="4"/>
        <charset val="136"/>
      </rPr>
      <t>中信銀</t>
    </r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</si>
  <si>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Times New Roman"/>
        <family val="1"/>
      </rP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</t>
    </r>
    <phoneticPr fontId="3" type="noConversion"/>
  </si>
  <si>
    <r>
      <t xml:space="preserve">803 </t>
    </r>
    <r>
      <rPr>
        <sz val="12"/>
        <color theme="1"/>
        <rFont val="標楷體"/>
        <family val="4"/>
        <charset val="136"/>
      </rPr>
      <t>聯邦銀</t>
    </r>
  </si>
  <si>
    <r>
      <t xml:space="preserve">810 </t>
    </r>
    <r>
      <rPr>
        <sz val="12"/>
        <color theme="1"/>
        <rFont val="標楷體"/>
        <family val="4"/>
        <charset val="136"/>
      </rPr>
      <t>星展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台灣</t>
    </r>
    <r>
      <rPr>
        <sz val="12"/>
        <color theme="1"/>
        <rFont val="Times New Roman"/>
        <family val="1"/>
      </rPr>
      <t>)</t>
    </r>
  </si>
  <si>
    <r>
      <t xml:space="preserve">815 </t>
    </r>
    <r>
      <rPr>
        <sz val="12"/>
        <color theme="1"/>
        <rFont val="標楷體"/>
        <family val="4"/>
        <charset val="136"/>
      </rPr>
      <t>日盛銀</t>
    </r>
  </si>
  <si>
    <t>數位存款帳戶開戶數統計</t>
    <phoneticPr fontId="7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</si>
  <si>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</t>
    </r>
    <phoneticPr fontId="7" type="noConversion"/>
  </si>
  <si>
    <r>
      <rPr>
        <sz val="12"/>
        <rFont val="標楷體"/>
        <family val="4"/>
        <charset val="136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戶數</t>
    </r>
  </si>
  <si>
    <r>
      <rPr>
        <sz val="12"/>
        <rFont val="標楷體"/>
        <family val="4"/>
        <charset val="136"/>
      </rPr>
      <t>第一類帳戶</t>
    </r>
  </si>
  <si>
    <r>
      <rPr>
        <sz val="12"/>
        <rFont val="標楷體"/>
        <family val="4"/>
        <charset val="136"/>
      </rPr>
      <t>第二類帳戶</t>
    </r>
  </si>
  <si>
    <r>
      <rPr>
        <sz val="12"/>
        <rFont val="標楷體"/>
        <family val="4"/>
        <charset val="136"/>
      </rPr>
      <t>第三類帳戶</t>
    </r>
  </si>
  <si>
    <r>
      <rPr>
        <sz val="12"/>
        <rFont val="標楷體"/>
        <family val="4"/>
        <charset val="136"/>
      </rPr>
      <t>合計</t>
    </r>
  </si>
  <si>
    <r>
      <t xml:space="preserve">004 </t>
    </r>
    <r>
      <rPr>
        <sz val="12"/>
        <rFont val="標楷體"/>
        <family val="4"/>
        <charset val="136"/>
      </rPr>
      <t>臺銀</t>
    </r>
  </si>
  <si>
    <r>
      <t xml:space="preserve">005 </t>
    </r>
    <r>
      <rPr>
        <sz val="12"/>
        <rFont val="標楷體"/>
        <family val="4"/>
        <charset val="136"/>
      </rPr>
      <t>土銀</t>
    </r>
  </si>
  <si>
    <r>
      <t xml:space="preserve">006 </t>
    </r>
    <r>
      <rPr>
        <sz val="12"/>
        <rFont val="標楷體"/>
        <family val="4"/>
        <charset val="136"/>
      </rPr>
      <t>合庫銀</t>
    </r>
  </si>
  <si>
    <r>
      <t xml:space="preserve">007 </t>
    </r>
    <r>
      <rPr>
        <sz val="12"/>
        <rFont val="標楷體"/>
        <family val="4"/>
        <charset val="136"/>
      </rPr>
      <t>一銀</t>
    </r>
  </si>
  <si>
    <r>
      <t xml:space="preserve">008 </t>
    </r>
    <r>
      <rPr>
        <sz val="12"/>
        <rFont val="標楷體"/>
        <family val="4"/>
        <charset val="136"/>
      </rPr>
      <t>華南銀</t>
    </r>
  </si>
  <si>
    <r>
      <t xml:space="preserve">009 </t>
    </r>
    <r>
      <rPr>
        <sz val="12"/>
        <rFont val="標楷體"/>
        <family val="4"/>
        <charset val="136"/>
      </rPr>
      <t>彰化銀</t>
    </r>
  </si>
  <si>
    <r>
      <t xml:space="preserve">011 </t>
    </r>
    <r>
      <rPr>
        <sz val="12"/>
        <rFont val="標楷體"/>
        <family val="4"/>
        <charset val="136"/>
      </rPr>
      <t>上海銀</t>
    </r>
  </si>
  <si>
    <r>
      <t xml:space="preserve">012 </t>
    </r>
    <r>
      <rPr>
        <sz val="12"/>
        <rFont val="標楷體"/>
        <family val="4"/>
        <charset val="136"/>
      </rPr>
      <t>台北富邦銀</t>
    </r>
  </si>
  <si>
    <r>
      <t xml:space="preserve">013 </t>
    </r>
    <r>
      <rPr>
        <sz val="12"/>
        <rFont val="標楷體"/>
        <family val="4"/>
        <charset val="136"/>
      </rPr>
      <t>國泰世華銀</t>
    </r>
  </si>
  <si>
    <r>
      <t xml:space="preserve">017 </t>
    </r>
    <r>
      <rPr>
        <sz val="12"/>
        <rFont val="標楷體"/>
        <family val="4"/>
        <charset val="136"/>
      </rPr>
      <t>兆豐商銀</t>
    </r>
  </si>
  <si>
    <r>
      <t xml:space="preserve">021 </t>
    </r>
    <r>
      <rPr>
        <sz val="12"/>
        <rFont val="標楷體"/>
        <family val="4"/>
        <charset val="136"/>
      </rPr>
      <t>花旗台灣</t>
    </r>
  </si>
  <si>
    <r>
      <t xml:space="preserve">048 </t>
    </r>
    <r>
      <rPr>
        <sz val="12"/>
        <rFont val="標楷體"/>
        <family val="4"/>
        <charset val="136"/>
      </rPr>
      <t>王道商銀</t>
    </r>
  </si>
  <si>
    <r>
      <t xml:space="preserve">050 </t>
    </r>
    <r>
      <rPr>
        <sz val="12"/>
        <rFont val="標楷體"/>
        <family val="4"/>
        <charset val="136"/>
      </rPr>
      <t>臺灣企銀</t>
    </r>
  </si>
  <si>
    <r>
      <t xml:space="preserve">052 </t>
    </r>
    <r>
      <rPr>
        <sz val="12"/>
        <rFont val="標楷體"/>
        <family val="4"/>
        <charset val="136"/>
      </rPr>
      <t>渣打商銀</t>
    </r>
  </si>
  <si>
    <r>
      <t xml:space="preserve">053 </t>
    </r>
    <r>
      <rPr>
        <sz val="12"/>
        <rFont val="標楷體"/>
        <family val="4"/>
        <charset val="136"/>
      </rPr>
      <t>台中商銀</t>
    </r>
  </si>
  <si>
    <r>
      <t xml:space="preserve">102 </t>
    </r>
    <r>
      <rPr>
        <sz val="12"/>
        <rFont val="標楷體"/>
        <family val="4"/>
        <charset val="136"/>
      </rPr>
      <t>華泰銀</t>
    </r>
  </si>
  <si>
    <r>
      <t xml:space="preserve">103 </t>
    </r>
    <r>
      <rPr>
        <sz val="12"/>
        <rFont val="標楷體"/>
        <family val="4"/>
        <charset val="136"/>
      </rPr>
      <t>新光銀</t>
    </r>
  </si>
  <si>
    <r>
      <t xml:space="preserve">108 </t>
    </r>
    <r>
      <rPr>
        <sz val="12"/>
        <rFont val="標楷體"/>
        <family val="4"/>
        <charset val="136"/>
      </rPr>
      <t>陽信銀</t>
    </r>
  </si>
  <si>
    <r>
      <t xml:space="preserve">118 </t>
    </r>
    <r>
      <rPr>
        <sz val="12"/>
        <rFont val="標楷體"/>
        <family val="4"/>
        <charset val="136"/>
      </rPr>
      <t>板信商銀</t>
    </r>
  </si>
  <si>
    <r>
      <t xml:space="preserve">803 </t>
    </r>
    <r>
      <rPr>
        <sz val="12"/>
        <rFont val="標楷體"/>
        <family val="4"/>
        <charset val="136"/>
      </rPr>
      <t>聯邦銀</t>
    </r>
  </si>
  <si>
    <r>
      <t xml:space="preserve">805 </t>
    </r>
    <r>
      <rPr>
        <sz val="12"/>
        <rFont val="標楷體"/>
        <family val="4"/>
        <charset val="136"/>
      </rPr>
      <t>遠東銀</t>
    </r>
  </si>
  <si>
    <r>
      <t xml:space="preserve">806 </t>
    </r>
    <r>
      <rPr>
        <sz val="12"/>
        <rFont val="標楷體"/>
        <family val="4"/>
        <charset val="136"/>
      </rPr>
      <t>元大銀</t>
    </r>
  </si>
  <si>
    <r>
      <t xml:space="preserve">807 </t>
    </r>
    <r>
      <rPr>
        <sz val="12"/>
        <rFont val="標楷體"/>
        <family val="4"/>
        <charset val="136"/>
      </rPr>
      <t>永豐銀</t>
    </r>
  </si>
  <si>
    <r>
      <t xml:space="preserve">808 </t>
    </r>
    <r>
      <rPr>
        <sz val="12"/>
        <rFont val="標楷體"/>
        <family val="4"/>
        <charset val="136"/>
      </rPr>
      <t>玉山銀</t>
    </r>
  </si>
  <si>
    <r>
      <t xml:space="preserve">809 </t>
    </r>
    <r>
      <rPr>
        <sz val="12"/>
        <rFont val="標楷體"/>
        <family val="4"/>
        <charset val="136"/>
      </rPr>
      <t>凱基銀</t>
    </r>
  </si>
  <si>
    <r>
      <t xml:space="preserve">810 </t>
    </r>
    <r>
      <rPr>
        <sz val="12"/>
        <rFont val="標楷體"/>
        <family val="4"/>
        <charset val="136"/>
      </rPr>
      <t>星展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台灣</t>
    </r>
    <r>
      <rPr>
        <sz val="12"/>
        <rFont val="Times New Roman"/>
        <family val="1"/>
      </rPr>
      <t>)</t>
    </r>
  </si>
  <si>
    <r>
      <t xml:space="preserve">812 </t>
    </r>
    <r>
      <rPr>
        <sz val="12"/>
        <rFont val="標楷體"/>
        <family val="4"/>
        <charset val="136"/>
      </rPr>
      <t>台新銀</t>
    </r>
  </si>
  <si>
    <r>
      <t xml:space="preserve">815 </t>
    </r>
    <r>
      <rPr>
        <sz val="12"/>
        <rFont val="標楷體"/>
        <family val="4"/>
        <charset val="136"/>
      </rPr>
      <t>日盛銀</t>
    </r>
  </si>
  <si>
    <r>
      <t xml:space="preserve">816 </t>
    </r>
    <r>
      <rPr>
        <sz val="12"/>
        <rFont val="標楷體"/>
        <family val="4"/>
        <charset val="136"/>
      </rPr>
      <t>安泰銀</t>
    </r>
  </si>
  <si>
    <r>
      <t xml:space="preserve">822 </t>
    </r>
    <r>
      <rPr>
        <sz val="12"/>
        <rFont val="標楷體"/>
        <family val="4"/>
        <charset val="136"/>
      </rPr>
      <t>中信銀</t>
    </r>
  </si>
  <si>
    <r>
      <rPr>
        <sz val="12"/>
        <rFont val="標楷體"/>
        <family val="4"/>
        <charset val="136"/>
      </rPr>
      <t>總計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戶數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</si>
  <si>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總計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家數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</si>
</sst>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b/>
      <sz val="18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0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4" fillId="0" borderId="8" xfId="0" applyNumberFormat="1" applyFont="1" applyBorder="1" applyAlignment="1">
      <alignment vertical="top"/>
    </xf>
    <xf numFmtId="3" fontId="4" fillId="0" borderId="9" xfId="0" applyNumberFormat="1" applyFont="1" applyBorder="1" applyAlignment="1">
      <alignment vertical="top"/>
    </xf>
    <xf numFmtId="0" fontId="8" fillId="0" borderId="0" xfId="0" applyFont="1" applyAlignment="1"/>
    <xf numFmtId="0" fontId="9" fillId="0" borderId="0" xfId="0" applyFont="1" applyAlignment="1"/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3" fontId="9" fillId="0" borderId="14" xfId="0" applyNumberFormat="1" applyFont="1" applyBorder="1" applyAlignment="1">
      <alignment vertical="top"/>
    </xf>
    <xf numFmtId="3" fontId="9" fillId="0" borderId="15" xfId="0" applyNumberFormat="1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1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E23"/>
  <sheetViews>
    <sheetView workbookViewId="0">
      <selection activeCell="A3" sqref="A1:E1048576"/>
    </sheetView>
  </sheetViews>
  <sheetFormatPr defaultRowHeight="15.6" x14ac:dyDescent="0.3"/>
  <cols>
    <col min="1" max="1" width="17.77734375" style="1" bestFit="1" customWidth="1"/>
    <col min="2" max="4" width="12.88671875" style="1" bestFit="1" customWidth="1"/>
    <col min="5" max="5" width="11.6640625" style="1" bestFit="1" customWidth="1"/>
    <col min="6" max="16384" width="8.88671875" style="1"/>
  </cols>
  <sheetData>
    <row r="1" spans="1:5" ht="24.6" x14ac:dyDescent="0.3">
      <c r="A1" s="23" t="s">
        <v>0</v>
      </c>
      <c r="B1" s="24"/>
      <c r="C1" s="24"/>
      <c r="D1" s="24"/>
      <c r="E1" s="24"/>
    </row>
    <row r="2" spans="1:5" ht="16.2" x14ac:dyDescent="0.3">
      <c r="A2" s="24" t="s">
        <v>1</v>
      </c>
      <c r="B2" s="24"/>
      <c r="C2" s="24"/>
      <c r="D2" s="24"/>
      <c r="E2" s="24"/>
    </row>
    <row r="3" spans="1:5" ht="16.8" thickBot="1" x14ac:dyDescent="0.35">
      <c r="E3" s="1" t="s">
        <v>2</v>
      </c>
    </row>
    <row r="4" spans="1:5" ht="16.2" x14ac:dyDescent="0.3">
      <c r="A4" s="2"/>
      <c r="B4" s="3" t="s">
        <v>3</v>
      </c>
      <c r="C4" s="3" t="s">
        <v>4</v>
      </c>
      <c r="D4" s="3" t="s">
        <v>5</v>
      </c>
      <c r="E4" s="4" t="s">
        <v>6</v>
      </c>
    </row>
    <row r="5" spans="1:5" ht="16.2" x14ac:dyDescent="0.3">
      <c r="A5" s="5" t="s">
        <v>7</v>
      </c>
      <c r="B5" s="6">
        <v>201</v>
      </c>
      <c r="C5" s="6">
        <v>197</v>
      </c>
      <c r="D5" s="6">
        <v>0</v>
      </c>
      <c r="E5" s="7">
        <v>398</v>
      </c>
    </row>
    <row r="6" spans="1:5" ht="16.2" x14ac:dyDescent="0.3">
      <c r="A6" s="5" t="s">
        <v>8</v>
      </c>
      <c r="B6" s="6">
        <v>0</v>
      </c>
      <c r="C6" s="6">
        <v>62</v>
      </c>
      <c r="D6" s="6">
        <v>0</v>
      </c>
      <c r="E6" s="7">
        <v>62</v>
      </c>
    </row>
    <row r="7" spans="1:5" ht="16.2" x14ac:dyDescent="0.3">
      <c r="A7" s="5" t="s">
        <v>9</v>
      </c>
      <c r="B7" s="6">
        <v>0</v>
      </c>
      <c r="C7" s="6">
        <v>82</v>
      </c>
      <c r="D7" s="6">
        <v>0</v>
      </c>
      <c r="E7" s="7">
        <v>82</v>
      </c>
    </row>
    <row r="8" spans="1:5" ht="16.2" x14ac:dyDescent="0.3">
      <c r="A8" s="5" t="s">
        <v>10</v>
      </c>
      <c r="B8" s="6">
        <v>29</v>
      </c>
      <c r="C8" s="6">
        <v>80</v>
      </c>
      <c r="D8" s="6">
        <v>0</v>
      </c>
      <c r="E8" s="7">
        <v>109</v>
      </c>
    </row>
    <row r="9" spans="1:5" ht="16.2" x14ac:dyDescent="0.3">
      <c r="A9" s="5" t="s">
        <v>11</v>
      </c>
      <c r="B9" s="6">
        <v>2059</v>
      </c>
      <c r="C9" s="6">
        <v>21919</v>
      </c>
      <c r="D9" s="6">
        <v>0</v>
      </c>
      <c r="E9" s="7">
        <v>23978</v>
      </c>
    </row>
    <row r="10" spans="1:5" ht="16.2" x14ac:dyDescent="0.3">
      <c r="A10" s="5" t="s">
        <v>12</v>
      </c>
      <c r="B10" s="6">
        <v>16</v>
      </c>
      <c r="C10" s="6">
        <v>21</v>
      </c>
      <c r="D10" s="6">
        <v>0</v>
      </c>
      <c r="E10" s="7">
        <v>37</v>
      </c>
    </row>
    <row r="11" spans="1:5" ht="16.2" x14ac:dyDescent="0.3">
      <c r="A11" s="5" t="s">
        <v>13</v>
      </c>
      <c r="B11" s="6">
        <v>4</v>
      </c>
      <c r="C11" s="6">
        <v>607</v>
      </c>
      <c r="D11" s="6">
        <v>217</v>
      </c>
      <c r="E11" s="7">
        <v>828</v>
      </c>
    </row>
    <row r="12" spans="1:5" ht="16.2" x14ac:dyDescent="0.3">
      <c r="A12" s="5" t="s">
        <v>14</v>
      </c>
      <c r="B12" s="6">
        <v>1528</v>
      </c>
      <c r="C12" s="6">
        <v>6699</v>
      </c>
      <c r="D12" s="6">
        <v>352</v>
      </c>
      <c r="E12" s="7">
        <v>8579</v>
      </c>
    </row>
    <row r="13" spans="1:5" ht="16.2" x14ac:dyDescent="0.3">
      <c r="A13" s="5" t="s">
        <v>15</v>
      </c>
      <c r="B13" s="6">
        <v>0</v>
      </c>
      <c r="C13" s="6">
        <v>46</v>
      </c>
      <c r="D13" s="6">
        <v>0</v>
      </c>
      <c r="E13" s="7">
        <v>46</v>
      </c>
    </row>
    <row r="14" spans="1:5" ht="16.2" x14ac:dyDescent="0.3">
      <c r="A14" s="5" t="s">
        <v>16</v>
      </c>
      <c r="B14" s="6">
        <v>561</v>
      </c>
      <c r="C14" s="6">
        <v>0</v>
      </c>
      <c r="D14" s="6">
        <v>0</v>
      </c>
      <c r="E14" s="7">
        <v>561</v>
      </c>
    </row>
    <row r="15" spans="1:5" ht="16.2" x14ac:dyDescent="0.3">
      <c r="A15" s="5" t="s">
        <v>17</v>
      </c>
      <c r="B15" s="6">
        <v>0</v>
      </c>
      <c r="C15" s="6">
        <v>42</v>
      </c>
      <c r="D15" s="6">
        <v>0</v>
      </c>
      <c r="E15" s="7">
        <v>42</v>
      </c>
    </row>
    <row r="16" spans="1:5" ht="16.2" x14ac:dyDescent="0.3">
      <c r="A16" s="5" t="s">
        <v>18</v>
      </c>
      <c r="B16" s="6">
        <v>0</v>
      </c>
      <c r="C16" s="6">
        <v>168</v>
      </c>
      <c r="D16" s="6">
        <v>0</v>
      </c>
      <c r="E16" s="7">
        <v>168</v>
      </c>
    </row>
    <row r="17" spans="1:5" ht="16.2" x14ac:dyDescent="0.3">
      <c r="A17" s="5" t="s">
        <v>19</v>
      </c>
      <c r="B17" s="6">
        <v>106</v>
      </c>
      <c r="C17" s="6">
        <v>848</v>
      </c>
      <c r="D17" s="6">
        <v>0</v>
      </c>
      <c r="E17" s="7">
        <v>954</v>
      </c>
    </row>
    <row r="18" spans="1:5" ht="16.2" x14ac:dyDescent="0.3">
      <c r="A18" s="5" t="s">
        <v>20</v>
      </c>
      <c r="B18" s="6">
        <v>1</v>
      </c>
      <c r="C18" s="6">
        <v>44</v>
      </c>
      <c r="D18" s="6">
        <v>0</v>
      </c>
      <c r="E18" s="7">
        <v>45</v>
      </c>
    </row>
    <row r="19" spans="1:5" ht="16.2" x14ac:dyDescent="0.3">
      <c r="A19" s="5" t="s">
        <v>21</v>
      </c>
      <c r="B19" s="6">
        <v>201</v>
      </c>
      <c r="C19" s="6">
        <v>0</v>
      </c>
      <c r="D19" s="6">
        <v>0</v>
      </c>
      <c r="E19" s="7">
        <v>201</v>
      </c>
    </row>
    <row r="20" spans="1:5" ht="16.2" x14ac:dyDescent="0.3">
      <c r="A20" s="5" t="s">
        <v>22</v>
      </c>
      <c r="B20" s="6">
        <v>28467</v>
      </c>
      <c r="C20" s="6">
        <v>12740</v>
      </c>
      <c r="D20" s="6">
        <v>0</v>
      </c>
      <c r="E20" s="7">
        <v>41207</v>
      </c>
    </row>
    <row r="21" spans="1:5" ht="16.2" x14ac:dyDescent="0.3">
      <c r="A21" s="5" t="s">
        <v>23</v>
      </c>
      <c r="B21" s="6">
        <v>2224</v>
      </c>
      <c r="C21" s="6">
        <v>0</v>
      </c>
      <c r="D21" s="6">
        <v>952</v>
      </c>
      <c r="E21" s="7">
        <v>3176</v>
      </c>
    </row>
    <row r="22" spans="1:5" ht="16.2" x14ac:dyDescent="0.3">
      <c r="A22" s="5" t="s">
        <v>24</v>
      </c>
      <c r="B22" s="6">
        <f>SUM(B5:B21 )</f>
        <v>35397</v>
      </c>
      <c r="C22" s="6">
        <f t="shared" ref="C22:E22" si="0">SUM(C5:C21 )</f>
        <v>43555</v>
      </c>
      <c r="D22" s="6">
        <f t="shared" si="0"/>
        <v>1521</v>
      </c>
      <c r="E22" s="7">
        <f t="shared" si="0"/>
        <v>80473</v>
      </c>
    </row>
    <row r="23" spans="1:5" ht="16.8" thickBot="1" x14ac:dyDescent="0.35">
      <c r="A23" s="8" t="s">
        <v>25</v>
      </c>
      <c r="B23" s="9">
        <f>COUNTIF(B5:B21,"&gt;0")</f>
        <v>12</v>
      </c>
      <c r="C23" s="9">
        <f t="shared" ref="C23:E23" si="1">COUNTIF(C5:C21,"&gt;0")</f>
        <v>14</v>
      </c>
      <c r="D23" s="9">
        <f t="shared" si="1"/>
        <v>3</v>
      </c>
      <c r="E23" s="10">
        <f t="shared" si="1"/>
        <v>17</v>
      </c>
    </row>
  </sheetData>
  <mergeCells count="2">
    <mergeCell ref="A1:E1"/>
    <mergeCell ref="A2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3" workbookViewId="0">
      <selection activeCell="A3" sqref="A1:E1048576"/>
    </sheetView>
  </sheetViews>
  <sheetFormatPr defaultRowHeight="15.6" x14ac:dyDescent="0.3"/>
  <cols>
    <col min="1" max="1" width="17.77734375" style="1" bestFit="1" customWidth="1"/>
    <col min="2" max="4" width="12.88671875" style="1" bestFit="1" customWidth="1"/>
    <col min="5" max="5" width="11.6640625" style="1" bestFit="1" customWidth="1"/>
    <col min="6" max="16384" width="8.88671875" style="1"/>
  </cols>
  <sheetData>
    <row r="1" spans="1:5" ht="24.6" x14ac:dyDescent="0.3">
      <c r="A1" s="23" t="s">
        <v>0</v>
      </c>
      <c r="B1" s="24"/>
      <c r="C1" s="24"/>
      <c r="D1" s="24"/>
      <c r="E1" s="24"/>
    </row>
    <row r="2" spans="1:5" ht="16.2" x14ac:dyDescent="0.3">
      <c r="A2" s="24" t="s">
        <v>26</v>
      </c>
      <c r="B2" s="24"/>
      <c r="C2" s="24"/>
      <c r="D2" s="24"/>
      <c r="E2" s="24"/>
    </row>
    <row r="3" spans="1:5" ht="16.8" thickBot="1" x14ac:dyDescent="0.35">
      <c r="E3" s="1" t="s">
        <v>2</v>
      </c>
    </row>
    <row r="4" spans="1:5" ht="16.2" x14ac:dyDescent="0.3">
      <c r="A4" s="2"/>
      <c r="B4" s="3" t="s">
        <v>3</v>
      </c>
      <c r="C4" s="3" t="s">
        <v>4</v>
      </c>
      <c r="D4" s="3" t="s">
        <v>5</v>
      </c>
      <c r="E4" s="4" t="s">
        <v>6</v>
      </c>
    </row>
    <row r="5" spans="1:5" ht="16.2" x14ac:dyDescent="0.3">
      <c r="A5" s="5" t="s">
        <v>27</v>
      </c>
      <c r="B5" s="6">
        <v>321</v>
      </c>
      <c r="C5" s="6">
        <v>223</v>
      </c>
      <c r="D5" s="6">
        <v>0</v>
      </c>
      <c r="E5" s="7">
        <v>544</v>
      </c>
    </row>
    <row r="6" spans="1:5" ht="16.2" x14ac:dyDescent="0.3">
      <c r="A6" s="5" t="s">
        <v>28</v>
      </c>
      <c r="B6" s="6">
        <v>39</v>
      </c>
      <c r="C6" s="6">
        <v>90</v>
      </c>
      <c r="D6" s="6">
        <v>0</v>
      </c>
      <c r="E6" s="7">
        <v>144</v>
      </c>
    </row>
    <row r="7" spans="1:5" ht="16.2" x14ac:dyDescent="0.3">
      <c r="A7" s="5" t="s">
        <v>29</v>
      </c>
      <c r="B7" s="6">
        <v>2693</v>
      </c>
      <c r="C7" s="6">
        <v>3871</v>
      </c>
      <c r="D7" s="6">
        <v>0</v>
      </c>
      <c r="E7" s="7">
        <v>6564</v>
      </c>
    </row>
    <row r="8" spans="1:5" ht="16.2" x14ac:dyDescent="0.3">
      <c r="A8" s="5" t="s">
        <v>30</v>
      </c>
      <c r="B8" s="6">
        <v>93</v>
      </c>
      <c r="C8" s="6">
        <v>153</v>
      </c>
      <c r="D8" s="6">
        <v>0</v>
      </c>
      <c r="E8" s="7">
        <v>246</v>
      </c>
    </row>
    <row r="9" spans="1:5" ht="16.2" x14ac:dyDescent="0.3">
      <c r="A9" s="5" t="s">
        <v>31</v>
      </c>
      <c r="B9" s="6">
        <v>4328</v>
      </c>
      <c r="C9" s="6">
        <v>51985</v>
      </c>
      <c r="D9" s="6">
        <v>0</v>
      </c>
      <c r="E9" s="7">
        <v>56313</v>
      </c>
    </row>
    <row r="10" spans="1:5" ht="16.2" x14ac:dyDescent="0.3">
      <c r="A10" s="5" t="s">
        <v>32</v>
      </c>
      <c r="B10" s="6">
        <v>1343</v>
      </c>
      <c r="C10" s="6">
        <v>7513</v>
      </c>
      <c r="D10" s="6">
        <v>0</v>
      </c>
      <c r="E10" s="7">
        <v>8856</v>
      </c>
    </row>
    <row r="11" spans="1:5" ht="16.2" x14ac:dyDescent="0.3">
      <c r="A11" s="5" t="s">
        <v>33</v>
      </c>
      <c r="B11" s="6">
        <v>286</v>
      </c>
      <c r="C11" s="6">
        <v>152</v>
      </c>
      <c r="D11" s="6">
        <v>0</v>
      </c>
      <c r="E11" s="7">
        <v>438</v>
      </c>
    </row>
    <row r="12" spans="1:5" ht="16.2" x14ac:dyDescent="0.3">
      <c r="A12" s="5" t="s">
        <v>34</v>
      </c>
      <c r="B12" s="6">
        <v>543</v>
      </c>
      <c r="C12" s="6">
        <v>1441</v>
      </c>
      <c r="D12" s="6">
        <v>1463</v>
      </c>
      <c r="E12" s="7">
        <v>3447</v>
      </c>
    </row>
    <row r="13" spans="1:5" ht="16.2" x14ac:dyDescent="0.3">
      <c r="A13" s="5" t="s">
        <v>35</v>
      </c>
      <c r="B13" s="6">
        <v>10220</v>
      </c>
      <c r="C13" s="6">
        <v>30126</v>
      </c>
      <c r="D13" s="6">
        <v>1680</v>
      </c>
      <c r="E13" s="7">
        <v>42026</v>
      </c>
    </row>
    <row r="14" spans="1:5" ht="16.2" x14ac:dyDescent="0.3">
      <c r="A14" s="5" t="s">
        <v>36</v>
      </c>
      <c r="B14" s="6">
        <v>2827</v>
      </c>
      <c r="C14" s="6">
        <v>5160</v>
      </c>
      <c r="D14" s="6">
        <v>1765</v>
      </c>
      <c r="E14" s="7">
        <v>9752</v>
      </c>
    </row>
    <row r="15" spans="1:5" ht="16.2" x14ac:dyDescent="0.3">
      <c r="A15" s="5" t="s">
        <v>37</v>
      </c>
      <c r="B15" s="6">
        <v>1459</v>
      </c>
      <c r="C15" s="6">
        <v>0</v>
      </c>
      <c r="D15" s="6">
        <v>0</v>
      </c>
      <c r="E15" s="7">
        <v>1459</v>
      </c>
    </row>
    <row r="16" spans="1:5" ht="16.2" x14ac:dyDescent="0.3">
      <c r="A16" s="5" t="s">
        <v>38</v>
      </c>
      <c r="B16" s="6">
        <v>13079</v>
      </c>
      <c r="C16" s="6">
        <v>0</v>
      </c>
      <c r="D16" s="6">
        <v>59346</v>
      </c>
      <c r="E16" s="7">
        <v>72425</v>
      </c>
    </row>
    <row r="17" spans="1:5" ht="16.2" x14ac:dyDescent="0.3">
      <c r="A17" s="5" t="s">
        <v>39</v>
      </c>
      <c r="B17" s="6">
        <v>457</v>
      </c>
      <c r="C17" s="6">
        <v>4542</v>
      </c>
      <c r="D17" s="6">
        <v>0</v>
      </c>
      <c r="E17" s="7">
        <v>4999</v>
      </c>
    </row>
    <row r="18" spans="1:5" ht="16.2" x14ac:dyDescent="0.3">
      <c r="A18" s="5" t="s">
        <v>40</v>
      </c>
      <c r="B18" s="6">
        <v>2028</v>
      </c>
      <c r="C18" s="6">
        <v>225</v>
      </c>
      <c r="D18" s="6">
        <v>7</v>
      </c>
      <c r="E18" s="7">
        <v>2260</v>
      </c>
    </row>
    <row r="19" spans="1:5" ht="16.2" x14ac:dyDescent="0.3">
      <c r="A19" s="5" t="s">
        <v>41</v>
      </c>
      <c r="B19" s="6">
        <v>0</v>
      </c>
      <c r="C19" s="6">
        <v>169</v>
      </c>
      <c r="D19" s="6">
        <v>0</v>
      </c>
      <c r="E19" s="7">
        <v>169</v>
      </c>
    </row>
    <row r="20" spans="1:5" ht="16.2" x14ac:dyDescent="0.3">
      <c r="A20" s="5" t="s">
        <v>42</v>
      </c>
      <c r="B20" s="6">
        <v>205</v>
      </c>
      <c r="C20" s="6">
        <v>1056</v>
      </c>
      <c r="D20" s="6">
        <v>0</v>
      </c>
      <c r="E20" s="7">
        <v>1261</v>
      </c>
    </row>
    <row r="21" spans="1:5" ht="16.2" x14ac:dyDescent="0.3">
      <c r="A21" s="5" t="s">
        <v>43</v>
      </c>
      <c r="B21" s="6">
        <v>0</v>
      </c>
      <c r="C21" s="6">
        <v>20</v>
      </c>
      <c r="D21" s="6">
        <v>0</v>
      </c>
      <c r="E21" s="7">
        <v>20</v>
      </c>
    </row>
    <row r="22" spans="1:5" ht="16.2" x14ac:dyDescent="0.3">
      <c r="A22" s="5" t="s">
        <v>44</v>
      </c>
      <c r="B22" s="6">
        <v>2</v>
      </c>
      <c r="C22" s="6">
        <v>50</v>
      </c>
      <c r="D22" s="6">
        <v>0</v>
      </c>
      <c r="E22" s="7">
        <v>52</v>
      </c>
    </row>
    <row r="23" spans="1:5" ht="16.2" x14ac:dyDescent="0.3">
      <c r="A23" s="5" t="s">
        <v>45</v>
      </c>
      <c r="B23" s="6">
        <v>0</v>
      </c>
      <c r="C23" s="6">
        <v>0</v>
      </c>
      <c r="D23" s="6">
        <v>8</v>
      </c>
      <c r="E23" s="7">
        <v>8</v>
      </c>
    </row>
    <row r="24" spans="1:5" ht="16.2" x14ac:dyDescent="0.3">
      <c r="A24" s="5" t="s">
        <v>46</v>
      </c>
      <c r="B24" s="6">
        <v>452</v>
      </c>
      <c r="C24" s="6">
        <v>0</v>
      </c>
      <c r="D24" s="6">
        <v>0</v>
      </c>
      <c r="E24" s="7">
        <v>452</v>
      </c>
    </row>
    <row r="25" spans="1:5" ht="16.2" x14ac:dyDescent="0.3">
      <c r="A25" s="5" t="s">
        <v>47</v>
      </c>
      <c r="B25" s="6">
        <v>132714</v>
      </c>
      <c r="C25" s="6">
        <v>38177</v>
      </c>
      <c r="D25" s="6">
        <v>1374</v>
      </c>
      <c r="E25" s="7">
        <v>172265</v>
      </c>
    </row>
    <row r="26" spans="1:5" ht="16.2" x14ac:dyDescent="0.3">
      <c r="A26" s="5" t="s">
        <v>48</v>
      </c>
      <c r="B26" s="6">
        <v>4791</v>
      </c>
      <c r="C26" s="6">
        <v>0</v>
      </c>
      <c r="D26" s="6">
        <v>3469</v>
      </c>
      <c r="E26" s="7">
        <v>8260</v>
      </c>
    </row>
    <row r="27" spans="1:5" ht="16.2" x14ac:dyDescent="0.3">
      <c r="A27" s="5" t="s">
        <v>24</v>
      </c>
      <c r="B27" s="6">
        <f>SUM(B5:B26 )</f>
        <v>177880</v>
      </c>
      <c r="C27" s="6">
        <f t="shared" ref="C27:E27" si="0">SUM(C5:C26 )</f>
        <v>144953</v>
      </c>
      <c r="D27" s="6">
        <f t="shared" si="0"/>
        <v>69112</v>
      </c>
      <c r="E27" s="7">
        <f t="shared" si="0"/>
        <v>391960</v>
      </c>
    </row>
    <row r="28" spans="1:5" ht="16.8" thickBot="1" x14ac:dyDescent="0.35">
      <c r="A28" s="8" t="s">
        <v>25</v>
      </c>
      <c r="B28" s="9">
        <f>COUNTIF(B5:B26,"&gt;0")</f>
        <v>19</v>
      </c>
      <c r="C28" s="9">
        <f t="shared" ref="C28:E28" si="1">COUNTIF(C5:C26,"&gt;0")</f>
        <v>17</v>
      </c>
      <c r="D28" s="9">
        <f t="shared" si="1"/>
        <v>8</v>
      </c>
      <c r="E28" s="10">
        <f t="shared" si="1"/>
        <v>22</v>
      </c>
    </row>
  </sheetData>
  <mergeCells count="2">
    <mergeCell ref="A1:E1"/>
    <mergeCell ref="A2:E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6" workbookViewId="0">
      <selection activeCell="C28" sqref="C28"/>
    </sheetView>
  </sheetViews>
  <sheetFormatPr defaultRowHeight="15.6" x14ac:dyDescent="0.3"/>
  <cols>
    <col min="1" max="1" width="17.77734375" style="1" bestFit="1" customWidth="1"/>
    <col min="2" max="4" width="12.88671875" style="1" bestFit="1" customWidth="1"/>
    <col min="5" max="5" width="11.6640625" style="1" bestFit="1" customWidth="1"/>
    <col min="6" max="16384" width="8.88671875" style="1"/>
  </cols>
  <sheetData>
    <row r="1" spans="1:5" ht="24.6" x14ac:dyDescent="0.3">
      <c r="A1" s="23" t="s">
        <v>0</v>
      </c>
      <c r="B1" s="24"/>
      <c r="C1" s="24"/>
      <c r="D1" s="24"/>
      <c r="E1" s="24"/>
    </row>
    <row r="2" spans="1:5" ht="16.2" x14ac:dyDescent="0.3">
      <c r="A2" s="24" t="s">
        <v>49</v>
      </c>
      <c r="B2" s="24"/>
      <c r="C2" s="24"/>
      <c r="D2" s="24"/>
      <c r="E2" s="24"/>
    </row>
    <row r="3" spans="1:5" ht="16.8" thickBot="1" x14ac:dyDescent="0.35">
      <c r="E3" s="1" t="s">
        <v>2</v>
      </c>
    </row>
    <row r="4" spans="1:5" ht="16.2" x14ac:dyDescent="0.3">
      <c r="A4" s="2"/>
      <c r="B4" s="3" t="s">
        <v>3</v>
      </c>
      <c r="C4" s="3" t="s">
        <v>4</v>
      </c>
      <c r="D4" s="3" t="s">
        <v>5</v>
      </c>
      <c r="E4" s="4" t="s">
        <v>6</v>
      </c>
    </row>
    <row r="5" spans="1:5" ht="16.2" x14ac:dyDescent="0.3">
      <c r="A5" s="5" t="s">
        <v>27</v>
      </c>
      <c r="B5" s="6">
        <v>317</v>
      </c>
      <c r="C5" s="6">
        <v>167</v>
      </c>
      <c r="D5" s="6">
        <v>0</v>
      </c>
      <c r="E5" s="7">
        <v>484</v>
      </c>
    </row>
    <row r="6" spans="1:5" ht="16.2" x14ac:dyDescent="0.3">
      <c r="A6" s="5" t="s">
        <v>28</v>
      </c>
      <c r="B6" s="6">
        <v>110</v>
      </c>
      <c r="C6" s="6">
        <v>148</v>
      </c>
      <c r="D6" s="6">
        <v>0</v>
      </c>
      <c r="E6" s="7">
        <v>258</v>
      </c>
    </row>
    <row r="7" spans="1:5" ht="16.2" x14ac:dyDescent="0.3">
      <c r="A7" s="5" t="s">
        <v>29</v>
      </c>
      <c r="B7" s="6">
        <v>4238</v>
      </c>
      <c r="C7" s="6">
        <v>4841</v>
      </c>
      <c r="D7" s="6">
        <v>0</v>
      </c>
      <c r="E7" s="7">
        <v>9079</v>
      </c>
    </row>
    <row r="8" spans="1:5" ht="16.2" x14ac:dyDescent="0.3">
      <c r="A8" s="5" t="s">
        <v>30</v>
      </c>
      <c r="B8" s="6">
        <v>237</v>
      </c>
      <c r="C8" s="6">
        <v>404</v>
      </c>
      <c r="D8" s="6">
        <v>0</v>
      </c>
      <c r="E8" s="7">
        <v>641</v>
      </c>
    </row>
    <row r="9" spans="1:5" ht="16.2" x14ac:dyDescent="0.3">
      <c r="A9" s="5" t="s">
        <v>31</v>
      </c>
      <c r="B9" s="6">
        <v>6175</v>
      </c>
      <c r="C9" s="6">
        <v>64853</v>
      </c>
      <c r="D9" s="6">
        <v>0</v>
      </c>
      <c r="E9" s="7">
        <v>71028</v>
      </c>
    </row>
    <row r="10" spans="1:5" ht="16.2" x14ac:dyDescent="0.3">
      <c r="A10" s="5" t="s">
        <v>32</v>
      </c>
      <c r="B10" s="6">
        <v>1617</v>
      </c>
      <c r="C10" s="6">
        <v>7582</v>
      </c>
      <c r="D10" s="6">
        <v>0</v>
      </c>
      <c r="E10" s="7">
        <v>9199</v>
      </c>
    </row>
    <row r="11" spans="1:5" ht="16.2" x14ac:dyDescent="0.3">
      <c r="A11" s="5" t="s">
        <v>33</v>
      </c>
      <c r="B11" s="6">
        <v>659</v>
      </c>
      <c r="C11" s="6">
        <v>203</v>
      </c>
      <c r="D11" s="6">
        <v>0</v>
      </c>
      <c r="E11" s="7">
        <v>862</v>
      </c>
    </row>
    <row r="12" spans="1:5" ht="16.2" x14ac:dyDescent="0.3">
      <c r="A12" s="5" t="s">
        <v>34</v>
      </c>
      <c r="B12" s="6">
        <v>1102</v>
      </c>
      <c r="C12" s="6">
        <v>2303</v>
      </c>
      <c r="D12" s="6">
        <v>2562</v>
      </c>
      <c r="E12" s="7">
        <v>5967</v>
      </c>
    </row>
    <row r="13" spans="1:5" ht="16.2" x14ac:dyDescent="0.3">
      <c r="A13" s="5" t="s">
        <v>35</v>
      </c>
      <c r="B13" s="6">
        <v>86187</v>
      </c>
      <c r="C13" s="6">
        <v>153837</v>
      </c>
      <c r="D13" s="6">
        <v>1375</v>
      </c>
      <c r="E13" s="7">
        <v>241399</v>
      </c>
    </row>
    <row r="14" spans="1:5" ht="16.2" x14ac:dyDescent="0.3">
      <c r="A14" s="5" t="s">
        <v>36</v>
      </c>
      <c r="B14" s="6">
        <v>11624</v>
      </c>
      <c r="C14" s="6">
        <v>12112</v>
      </c>
      <c r="D14" s="6">
        <v>9208</v>
      </c>
      <c r="E14" s="7">
        <v>32944</v>
      </c>
    </row>
    <row r="15" spans="1:5" ht="16.2" x14ac:dyDescent="0.3">
      <c r="A15" s="5" t="s">
        <v>37</v>
      </c>
      <c r="B15" s="6">
        <v>1340</v>
      </c>
      <c r="C15" s="6">
        <v>0</v>
      </c>
      <c r="D15" s="6">
        <v>0</v>
      </c>
      <c r="E15" s="7">
        <v>1340</v>
      </c>
    </row>
    <row r="16" spans="1:5" ht="16.2" x14ac:dyDescent="0.3">
      <c r="A16" s="5" t="s">
        <v>38</v>
      </c>
      <c r="B16" s="6">
        <v>58789</v>
      </c>
      <c r="C16" s="6">
        <v>0</v>
      </c>
      <c r="D16" s="6">
        <v>256883</v>
      </c>
      <c r="E16" s="7">
        <v>315672</v>
      </c>
    </row>
    <row r="17" spans="1:5" ht="16.2" x14ac:dyDescent="0.3">
      <c r="A17" s="5" t="s">
        <v>39</v>
      </c>
      <c r="B17" s="6">
        <v>728</v>
      </c>
      <c r="C17" s="6">
        <v>4303</v>
      </c>
      <c r="D17" s="6">
        <v>0</v>
      </c>
      <c r="E17" s="7">
        <v>5031</v>
      </c>
    </row>
    <row r="18" spans="1:5" ht="16.2" x14ac:dyDescent="0.3">
      <c r="A18" s="5" t="s">
        <v>40</v>
      </c>
      <c r="B18" s="6">
        <v>2984</v>
      </c>
      <c r="C18" s="6">
        <v>449</v>
      </c>
      <c r="D18" s="6">
        <v>408</v>
      </c>
      <c r="E18" s="7">
        <v>3841</v>
      </c>
    </row>
    <row r="19" spans="1:5" ht="16.2" x14ac:dyDescent="0.3">
      <c r="A19" s="5" t="s">
        <v>41</v>
      </c>
      <c r="B19" s="6">
        <v>0</v>
      </c>
      <c r="C19" s="6">
        <v>171</v>
      </c>
      <c r="D19" s="6">
        <v>0</v>
      </c>
      <c r="E19" s="7">
        <v>171</v>
      </c>
    </row>
    <row r="20" spans="1:5" ht="16.2" x14ac:dyDescent="0.3">
      <c r="A20" s="5" t="s">
        <v>42</v>
      </c>
      <c r="B20" s="6">
        <v>508</v>
      </c>
      <c r="C20" s="6">
        <v>1284</v>
      </c>
      <c r="D20" s="6">
        <v>589</v>
      </c>
      <c r="E20" s="7">
        <v>2381</v>
      </c>
    </row>
    <row r="21" spans="1:5" ht="16.2" x14ac:dyDescent="0.3">
      <c r="A21" s="5" t="s">
        <v>43</v>
      </c>
      <c r="B21" s="6">
        <v>0</v>
      </c>
      <c r="C21" s="6">
        <v>18</v>
      </c>
      <c r="D21" s="6">
        <v>0</v>
      </c>
      <c r="E21" s="7">
        <v>18</v>
      </c>
    </row>
    <row r="22" spans="1:5" ht="16.2" x14ac:dyDescent="0.3">
      <c r="A22" s="5" t="s">
        <v>50</v>
      </c>
      <c r="B22" s="6">
        <v>321</v>
      </c>
      <c r="C22" s="6">
        <v>0</v>
      </c>
      <c r="D22" s="6">
        <v>1056</v>
      </c>
      <c r="E22" s="7">
        <v>1377</v>
      </c>
    </row>
    <row r="23" spans="1:5" ht="16.2" x14ac:dyDescent="0.3">
      <c r="A23" s="5" t="s">
        <v>44</v>
      </c>
      <c r="B23" s="6">
        <v>5</v>
      </c>
      <c r="C23" s="6">
        <v>86</v>
      </c>
      <c r="D23" s="6">
        <v>95</v>
      </c>
      <c r="E23" s="7">
        <v>186</v>
      </c>
    </row>
    <row r="24" spans="1:5" ht="16.2" x14ac:dyDescent="0.3">
      <c r="A24" s="5" t="s">
        <v>45</v>
      </c>
      <c r="B24" s="6">
        <v>1</v>
      </c>
      <c r="C24" s="6">
        <v>0</v>
      </c>
      <c r="D24" s="6">
        <v>11</v>
      </c>
      <c r="E24" s="7">
        <v>12</v>
      </c>
    </row>
    <row r="25" spans="1:5" ht="16.2" x14ac:dyDescent="0.3">
      <c r="A25" s="5" t="s">
        <v>46</v>
      </c>
      <c r="B25" s="6">
        <v>704</v>
      </c>
      <c r="C25" s="6">
        <v>0</v>
      </c>
      <c r="D25" s="6">
        <v>0</v>
      </c>
      <c r="E25" s="7">
        <v>704</v>
      </c>
    </row>
    <row r="26" spans="1:5" ht="16.2" x14ac:dyDescent="0.3">
      <c r="A26" s="5" t="s">
        <v>51</v>
      </c>
      <c r="B26" s="6">
        <v>0</v>
      </c>
      <c r="C26" s="6">
        <v>0</v>
      </c>
      <c r="D26" s="6">
        <v>16554</v>
      </c>
      <c r="E26" s="7">
        <v>16554</v>
      </c>
    </row>
    <row r="27" spans="1:5" ht="16.2" x14ac:dyDescent="0.3">
      <c r="A27" s="5" t="s">
        <v>47</v>
      </c>
      <c r="B27" s="6">
        <v>378910</v>
      </c>
      <c r="C27" s="6">
        <v>151125</v>
      </c>
      <c r="D27" s="6">
        <v>243375</v>
      </c>
      <c r="E27" s="7">
        <v>773410</v>
      </c>
    </row>
    <row r="28" spans="1:5" ht="16.2" x14ac:dyDescent="0.3">
      <c r="A28" s="5" t="s">
        <v>52</v>
      </c>
      <c r="B28" s="6">
        <v>0</v>
      </c>
      <c r="C28" s="6">
        <v>31</v>
      </c>
      <c r="D28" s="6">
        <v>72</v>
      </c>
      <c r="E28" s="7">
        <v>103</v>
      </c>
    </row>
    <row r="29" spans="1:5" ht="16.2" x14ac:dyDescent="0.3">
      <c r="A29" s="5" t="s">
        <v>48</v>
      </c>
      <c r="B29" s="6">
        <v>9048</v>
      </c>
      <c r="C29" s="6">
        <v>0</v>
      </c>
      <c r="D29" s="6">
        <v>6772</v>
      </c>
      <c r="E29" s="7">
        <v>15820</v>
      </c>
    </row>
    <row r="30" spans="1:5" ht="16.2" x14ac:dyDescent="0.3">
      <c r="A30" s="5" t="s">
        <v>24</v>
      </c>
      <c r="B30" s="6">
        <f>SUM(B5:B29 )</f>
        <v>565604</v>
      </c>
      <c r="C30" s="6">
        <f t="shared" ref="C30:E30" si="0">SUM(C5:C29 )</f>
        <v>403917</v>
      </c>
      <c r="D30" s="6">
        <f t="shared" si="0"/>
        <v>538960</v>
      </c>
      <c r="E30" s="7">
        <f t="shared" si="0"/>
        <v>1508481</v>
      </c>
    </row>
    <row r="31" spans="1:5" ht="16.8" thickBot="1" x14ac:dyDescent="0.35">
      <c r="A31" s="8" t="s">
        <v>25</v>
      </c>
      <c r="B31" s="9">
        <f>COUNTIF(B5:B29,"&gt;0")</f>
        <v>21</v>
      </c>
      <c r="C31" s="9">
        <f t="shared" ref="C31:E31" si="1">COUNTIF(C5:C29,"&gt;0")</f>
        <v>18</v>
      </c>
      <c r="D31" s="9">
        <f t="shared" si="1"/>
        <v>13</v>
      </c>
      <c r="E31" s="10">
        <f t="shared" si="1"/>
        <v>25</v>
      </c>
    </row>
  </sheetData>
  <mergeCells count="2">
    <mergeCell ref="A1:E1"/>
    <mergeCell ref="A2:E2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4" workbookViewId="0">
      <selection activeCell="C22" sqref="C22"/>
    </sheetView>
  </sheetViews>
  <sheetFormatPr defaultRowHeight="13.2" x14ac:dyDescent="0.25"/>
  <cols>
    <col min="1" max="1" width="17.77734375" style="11" bestFit="1" customWidth="1"/>
    <col min="2" max="4" width="12.88671875" style="11" bestFit="1" customWidth="1"/>
    <col min="5" max="5" width="11.6640625" style="11" bestFit="1" customWidth="1"/>
    <col min="6" max="256" width="8.88671875" style="11"/>
    <col min="257" max="257" width="17.77734375" style="11" bestFit="1" customWidth="1"/>
    <col min="258" max="260" width="12.88671875" style="11" bestFit="1" customWidth="1"/>
    <col min="261" max="261" width="11.6640625" style="11" bestFit="1" customWidth="1"/>
    <col min="262" max="512" width="8.88671875" style="11"/>
    <col min="513" max="513" width="17.77734375" style="11" bestFit="1" customWidth="1"/>
    <col min="514" max="516" width="12.88671875" style="11" bestFit="1" customWidth="1"/>
    <col min="517" max="517" width="11.6640625" style="11" bestFit="1" customWidth="1"/>
    <col min="518" max="768" width="8.88671875" style="11"/>
    <col min="769" max="769" width="17.77734375" style="11" bestFit="1" customWidth="1"/>
    <col min="770" max="772" width="12.88671875" style="11" bestFit="1" customWidth="1"/>
    <col min="773" max="773" width="11.6640625" style="11" bestFit="1" customWidth="1"/>
    <col min="774" max="1024" width="8.88671875" style="11"/>
    <col min="1025" max="1025" width="17.77734375" style="11" bestFit="1" customWidth="1"/>
    <col min="1026" max="1028" width="12.88671875" style="11" bestFit="1" customWidth="1"/>
    <col min="1029" max="1029" width="11.6640625" style="11" bestFit="1" customWidth="1"/>
    <col min="1030" max="1280" width="8.88671875" style="11"/>
    <col min="1281" max="1281" width="17.77734375" style="11" bestFit="1" customWidth="1"/>
    <col min="1282" max="1284" width="12.88671875" style="11" bestFit="1" customWidth="1"/>
    <col min="1285" max="1285" width="11.6640625" style="11" bestFit="1" customWidth="1"/>
    <col min="1286" max="1536" width="8.88671875" style="11"/>
    <col min="1537" max="1537" width="17.77734375" style="11" bestFit="1" customWidth="1"/>
    <col min="1538" max="1540" width="12.88671875" style="11" bestFit="1" customWidth="1"/>
    <col min="1541" max="1541" width="11.6640625" style="11" bestFit="1" customWidth="1"/>
    <col min="1542" max="1792" width="8.88671875" style="11"/>
    <col min="1793" max="1793" width="17.77734375" style="11" bestFit="1" customWidth="1"/>
    <col min="1794" max="1796" width="12.88671875" style="11" bestFit="1" customWidth="1"/>
    <col min="1797" max="1797" width="11.6640625" style="11" bestFit="1" customWidth="1"/>
    <col min="1798" max="2048" width="8.88671875" style="11"/>
    <col min="2049" max="2049" width="17.77734375" style="11" bestFit="1" customWidth="1"/>
    <col min="2050" max="2052" width="12.88671875" style="11" bestFit="1" customWidth="1"/>
    <col min="2053" max="2053" width="11.6640625" style="11" bestFit="1" customWidth="1"/>
    <col min="2054" max="2304" width="8.88671875" style="11"/>
    <col min="2305" max="2305" width="17.77734375" style="11" bestFit="1" customWidth="1"/>
    <col min="2306" max="2308" width="12.88671875" style="11" bestFit="1" customWidth="1"/>
    <col min="2309" max="2309" width="11.6640625" style="11" bestFit="1" customWidth="1"/>
    <col min="2310" max="2560" width="8.88671875" style="11"/>
    <col min="2561" max="2561" width="17.77734375" style="11" bestFit="1" customWidth="1"/>
    <col min="2562" max="2564" width="12.88671875" style="11" bestFit="1" customWidth="1"/>
    <col min="2565" max="2565" width="11.6640625" style="11" bestFit="1" customWidth="1"/>
    <col min="2566" max="2816" width="8.88671875" style="11"/>
    <col min="2817" max="2817" width="17.77734375" style="11" bestFit="1" customWidth="1"/>
    <col min="2818" max="2820" width="12.88671875" style="11" bestFit="1" customWidth="1"/>
    <col min="2821" max="2821" width="11.6640625" style="11" bestFit="1" customWidth="1"/>
    <col min="2822" max="3072" width="8.88671875" style="11"/>
    <col min="3073" max="3073" width="17.77734375" style="11" bestFit="1" customWidth="1"/>
    <col min="3074" max="3076" width="12.88671875" style="11" bestFit="1" customWidth="1"/>
    <col min="3077" max="3077" width="11.6640625" style="11" bestFit="1" customWidth="1"/>
    <col min="3078" max="3328" width="8.88671875" style="11"/>
    <col min="3329" max="3329" width="17.77734375" style="11" bestFit="1" customWidth="1"/>
    <col min="3330" max="3332" width="12.88671875" style="11" bestFit="1" customWidth="1"/>
    <col min="3333" max="3333" width="11.6640625" style="11" bestFit="1" customWidth="1"/>
    <col min="3334" max="3584" width="8.88671875" style="11"/>
    <col min="3585" max="3585" width="17.77734375" style="11" bestFit="1" customWidth="1"/>
    <col min="3586" max="3588" width="12.88671875" style="11" bestFit="1" customWidth="1"/>
    <col min="3589" max="3589" width="11.6640625" style="11" bestFit="1" customWidth="1"/>
    <col min="3590" max="3840" width="8.88671875" style="11"/>
    <col min="3841" max="3841" width="17.77734375" style="11" bestFit="1" customWidth="1"/>
    <col min="3842" max="3844" width="12.88671875" style="11" bestFit="1" customWidth="1"/>
    <col min="3845" max="3845" width="11.6640625" style="11" bestFit="1" customWidth="1"/>
    <col min="3846" max="4096" width="8.88671875" style="11"/>
    <col min="4097" max="4097" width="17.77734375" style="11" bestFit="1" customWidth="1"/>
    <col min="4098" max="4100" width="12.88671875" style="11" bestFit="1" customWidth="1"/>
    <col min="4101" max="4101" width="11.6640625" style="11" bestFit="1" customWidth="1"/>
    <col min="4102" max="4352" width="8.88671875" style="11"/>
    <col min="4353" max="4353" width="17.77734375" style="11" bestFit="1" customWidth="1"/>
    <col min="4354" max="4356" width="12.88671875" style="11" bestFit="1" customWidth="1"/>
    <col min="4357" max="4357" width="11.6640625" style="11" bestFit="1" customWidth="1"/>
    <col min="4358" max="4608" width="8.88671875" style="11"/>
    <col min="4609" max="4609" width="17.77734375" style="11" bestFit="1" customWidth="1"/>
    <col min="4610" max="4612" width="12.88671875" style="11" bestFit="1" customWidth="1"/>
    <col min="4613" max="4613" width="11.6640625" style="11" bestFit="1" customWidth="1"/>
    <col min="4614" max="4864" width="8.88671875" style="11"/>
    <col min="4865" max="4865" width="17.77734375" style="11" bestFit="1" customWidth="1"/>
    <col min="4866" max="4868" width="12.88671875" style="11" bestFit="1" customWidth="1"/>
    <col min="4869" max="4869" width="11.6640625" style="11" bestFit="1" customWidth="1"/>
    <col min="4870" max="5120" width="8.88671875" style="11"/>
    <col min="5121" max="5121" width="17.77734375" style="11" bestFit="1" customWidth="1"/>
    <col min="5122" max="5124" width="12.88671875" style="11" bestFit="1" customWidth="1"/>
    <col min="5125" max="5125" width="11.6640625" style="11" bestFit="1" customWidth="1"/>
    <col min="5126" max="5376" width="8.88671875" style="11"/>
    <col min="5377" max="5377" width="17.77734375" style="11" bestFit="1" customWidth="1"/>
    <col min="5378" max="5380" width="12.88671875" style="11" bestFit="1" customWidth="1"/>
    <col min="5381" max="5381" width="11.6640625" style="11" bestFit="1" customWidth="1"/>
    <col min="5382" max="5632" width="8.88671875" style="11"/>
    <col min="5633" max="5633" width="17.77734375" style="11" bestFit="1" customWidth="1"/>
    <col min="5634" max="5636" width="12.88671875" style="11" bestFit="1" customWidth="1"/>
    <col min="5637" max="5637" width="11.6640625" style="11" bestFit="1" customWidth="1"/>
    <col min="5638" max="5888" width="8.88671875" style="11"/>
    <col min="5889" max="5889" width="17.77734375" style="11" bestFit="1" customWidth="1"/>
    <col min="5890" max="5892" width="12.88671875" style="11" bestFit="1" customWidth="1"/>
    <col min="5893" max="5893" width="11.6640625" style="11" bestFit="1" customWidth="1"/>
    <col min="5894" max="6144" width="8.88671875" style="11"/>
    <col min="6145" max="6145" width="17.77734375" style="11" bestFit="1" customWidth="1"/>
    <col min="6146" max="6148" width="12.88671875" style="11" bestFit="1" customWidth="1"/>
    <col min="6149" max="6149" width="11.6640625" style="11" bestFit="1" customWidth="1"/>
    <col min="6150" max="6400" width="8.88671875" style="11"/>
    <col min="6401" max="6401" width="17.77734375" style="11" bestFit="1" customWidth="1"/>
    <col min="6402" max="6404" width="12.88671875" style="11" bestFit="1" customWidth="1"/>
    <col min="6405" max="6405" width="11.6640625" style="11" bestFit="1" customWidth="1"/>
    <col min="6406" max="6656" width="8.88671875" style="11"/>
    <col min="6657" max="6657" width="17.77734375" style="11" bestFit="1" customWidth="1"/>
    <col min="6658" max="6660" width="12.88671875" style="11" bestFit="1" customWidth="1"/>
    <col min="6661" max="6661" width="11.6640625" style="11" bestFit="1" customWidth="1"/>
    <col min="6662" max="6912" width="8.88671875" style="11"/>
    <col min="6913" max="6913" width="17.77734375" style="11" bestFit="1" customWidth="1"/>
    <col min="6914" max="6916" width="12.88671875" style="11" bestFit="1" customWidth="1"/>
    <col min="6917" max="6917" width="11.6640625" style="11" bestFit="1" customWidth="1"/>
    <col min="6918" max="7168" width="8.88671875" style="11"/>
    <col min="7169" max="7169" width="17.77734375" style="11" bestFit="1" customWidth="1"/>
    <col min="7170" max="7172" width="12.88671875" style="11" bestFit="1" customWidth="1"/>
    <col min="7173" max="7173" width="11.6640625" style="11" bestFit="1" customWidth="1"/>
    <col min="7174" max="7424" width="8.88671875" style="11"/>
    <col min="7425" max="7425" width="17.77734375" style="11" bestFit="1" customWidth="1"/>
    <col min="7426" max="7428" width="12.88671875" style="11" bestFit="1" customWidth="1"/>
    <col min="7429" max="7429" width="11.6640625" style="11" bestFit="1" customWidth="1"/>
    <col min="7430" max="7680" width="8.88671875" style="11"/>
    <col min="7681" max="7681" width="17.77734375" style="11" bestFit="1" customWidth="1"/>
    <col min="7682" max="7684" width="12.88671875" style="11" bestFit="1" customWidth="1"/>
    <col min="7685" max="7685" width="11.6640625" style="11" bestFit="1" customWidth="1"/>
    <col min="7686" max="7936" width="8.88671875" style="11"/>
    <col min="7937" max="7937" width="17.77734375" style="11" bestFit="1" customWidth="1"/>
    <col min="7938" max="7940" width="12.88671875" style="11" bestFit="1" customWidth="1"/>
    <col min="7941" max="7941" width="11.6640625" style="11" bestFit="1" customWidth="1"/>
    <col min="7942" max="8192" width="8.88671875" style="11"/>
    <col min="8193" max="8193" width="17.77734375" style="11" bestFit="1" customWidth="1"/>
    <col min="8194" max="8196" width="12.88671875" style="11" bestFit="1" customWidth="1"/>
    <col min="8197" max="8197" width="11.6640625" style="11" bestFit="1" customWidth="1"/>
    <col min="8198" max="8448" width="8.88671875" style="11"/>
    <col min="8449" max="8449" width="17.77734375" style="11" bestFit="1" customWidth="1"/>
    <col min="8450" max="8452" width="12.88671875" style="11" bestFit="1" customWidth="1"/>
    <col min="8453" max="8453" width="11.6640625" style="11" bestFit="1" customWidth="1"/>
    <col min="8454" max="8704" width="8.88671875" style="11"/>
    <col min="8705" max="8705" width="17.77734375" style="11" bestFit="1" customWidth="1"/>
    <col min="8706" max="8708" width="12.88671875" style="11" bestFit="1" customWidth="1"/>
    <col min="8709" max="8709" width="11.6640625" style="11" bestFit="1" customWidth="1"/>
    <col min="8710" max="8960" width="8.88671875" style="11"/>
    <col min="8961" max="8961" width="17.77734375" style="11" bestFit="1" customWidth="1"/>
    <col min="8962" max="8964" width="12.88671875" style="11" bestFit="1" customWidth="1"/>
    <col min="8965" max="8965" width="11.6640625" style="11" bestFit="1" customWidth="1"/>
    <col min="8966" max="9216" width="8.88671875" style="11"/>
    <col min="9217" max="9217" width="17.77734375" style="11" bestFit="1" customWidth="1"/>
    <col min="9218" max="9220" width="12.88671875" style="11" bestFit="1" customWidth="1"/>
    <col min="9221" max="9221" width="11.6640625" style="11" bestFit="1" customWidth="1"/>
    <col min="9222" max="9472" width="8.88671875" style="11"/>
    <col min="9473" max="9473" width="17.77734375" style="11" bestFit="1" customWidth="1"/>
    <col min="9474" max="9476" width="12.88671875" style="11" bestFit="1" customWidth="1"/>
    <col min="9477" max="9477" width="11.6640625" style="11" bestFit="1" customWidth="1"/>
    <col min="9478" max="9728" width="8.88671875" style="11"/>
    <col min="9729" max="9729" width="17.77734375" style="11" bestFit="1" customWidth="1"/>
    <col min="9730" max="9732" width="12.88671875" style="11" bestFit="1" customWidth="1"/>
    <col min="9733" max="9733" width="11.6640625" style="11" bestFit="1" customWidth="1"/>
    <col min="9734" max="9984" width="8.88671875" style="11"/>
    <col min="9985" max="9985" width="17.77734375" style="11" bestFit="1" customWidth="1"/>
    <col min="9986" max="9988" width="12.88671875" style="11" bestFit="1" customWidth="1"/>
    <col min="9989" max="9989" width="11.6640625" style="11" bestFit="1" customWidth="1"/>
    <col min="9990" max="10240" width="8.88671875" style="11"/>
    <col min="10241" max="10241" width="17.77734375" style="11" bestFit="1" customWidth="1"/>
    <col min="10242" max="10244" width="12.88671875" style="11" bestFit="1" customWidth="1"/>
    <col min="10245" max="10245" width="11.6640625" style="11" bestFit="1" customWidth="1"/>
    <col min="10246" max="10496" width="8.88671875" style="11"/>
    <col min="10497" max="10497" width="17.77734375" style="11" bestFit="1" customWidth="1"/>
    <col min="10498" max="10500" width="12.88671875" style="11" bestFit="1" customWidth="1"/>
    <col min="10501" max="10501" width="11.6640625" style="11" bestFit="1" customWidth="1"/>
    <col min="10502" max="10752" width="8.88671875" style="11"/>
    <col min="10753" max="10753" width="17.77734375" style="11" bestFit="1" customWidth="1"/>
    <col min="10754" max="10756" width="12.88671875" style="11" bestFit="1" customWidth="1"/>
    <col min="10757" max="10757" width="11.6640625" style="11" bestFit="1" customWidth="1"/>
    <col min="10758" max="11008" width="8.88671875" style="11"/>
    <col min="11009" max="11009" width="17.77734375" style="11" bestFit="1" customWidth="1"/>
    <col min="11010" max="11012" width="12.88671875" style="11" bestFit="1" customWidth="1"/>
    <col min="11013" max="11013" width="11.6640625" style="11" bestFit="1" customWidth="1"/>
    <col min="11014" max="11264" width="8.88671875" style="11"/>
    <col min="11265" max="11265" width="17.77734375" style="11" bestFit="1" customWidth="1"/>
    <col min="11266" max="11268" width="12.88671875" style="11" bestFit="1" customWidth="1"/>
    <col min="11269" max="11269" width="11.6640625" style="11" bestFit="1" customWidth="1"/>
    <col min="11270" max="11520" width="8.88671875" style="11"/>
    <col min="11521" max="11521" width="17.77734375" style="11" bestFit="1" customWidth="1"/>
    <col min="11522" max="11524" width="12.88671875" style="11" bestFit="1" customWidth="1"/>
    <col min="11525" max="11525" width="11.6640625" style="11" bestFit="1" customWidth="1"/>
    <col min="11526" max="11776" width="8.88671875" style="11"/>
    <col min="11777" max="11777" width="17.77734375" style="11" bestFit="1" customWidth="1"/>
    <col min="11778" max="11780" width="12.88671875" style="11" bestFit="1" customWidth="1"/>
    <col min="11781" max="11781" width="11.6640625" style="11" bestFit="1" customWidth="1"/>
    <col min="11782" max="12032" width="8.88671875" style="11"/>
    <col min="12033" max="12033" width="17.77734375" style="11" bestFit="1" customWidth="1"/>
    <col min="12034" max="12036" width="12.88671875" style="11" bestFit="1" customWidth="1"/>
    <col min="12037" max="12037" width="11.6640625" style="11" bestFit="1" customWidth="1"/>
    <col min="12038" max="12288" width="8.88671875" style="11"/>
    <col min="12289" max="12289" width="17.77734375" style="11" bestFit="1" customWidth="1"/>
    <col min="12290" max="12292" width="12.88671875" style="11" bestFit="1" customWidth="1"/>
    <col min="12293" max="12293" width="11.6640625" style="11" bestFit="1" customWidth="1"/>
    <col min="12294" max="12544" width="8.88671875" style="11"/>
    <col min="12545" max="12545" width="17.77734375" style="11" bestFit="1" customWidth="1"/>
    <col min="12546" max="12548" width="12.88671875" style="11" bestFit="1" customWidth="1"/>
    <col min="12549" max="12549" width="11.6640625" style="11" bestFit="1" customWidth="1"/>
    <col min="12550" max="12800" width="8.88671875" style="11"/>
    <col min="12801" max="12801" width="17.77734375" style="11" bestFit="1" customWidth="1"/>
    <col min="12802" max="12804" width="12.88671875" style="11" bestFit="1" customWidth="1"/>
    <col min="12805" max="12805" width="11.6640625" style="11" bestFit="1" customWidth="1"/>
    <col min="12806" max="13056" width="8.88671875" style="11"/>
    <col min="13057" max="13057" width="17.77734375" style="11" bestFit="1" customWidth="1"/>
    <col min="13058" max="13060" width="12.88671875" style="11" bestFit="1" customWidth="1"/>
    <col min="13061" max="13061" width="11.6640625" style="11" bestFit="1" customWidth="1"/>
    <col min="13062" max="13312" width="8.88671875" style="11"/>
    <col min="13313" max="13313" width="17.77734375" style="11" bestFit="1" customWidth="1"/>
    <col min="13314" max="13316" width="12.88671875" style="11" bestFit="1" customWidth="1"/>
    <col min="13317" max="13317" width="11.6640625" style="11" bestFit="1" customWidth="1"/>
    <col min="13318" max="13568" width="8.88671875" style="11"/>
    <col min="13569" max="13569" width="17.77734375" style="11" bestFit="1" customWidth="1"/>
    <col min="13570" max="13572" width="12.88671875" style="11" bestFit="1" customWidth="1"/>
    <col min="13573" max="13573" width="11.6640625" style="11" bestFit="1" customWidth="1"/>
    <col min="13574" max="13824" width="8.88671875" style="11"/>
    <col min="13825" max="13825" width="17.77734375" style="11" bestFit="1" customWidth="1"/>
    <col min="13826" max="13828" width="12.88671875" style="11" bestFit="1" customWidth="1"/>
    <col min="13829" max="13829" width="11.6640625" style="11" bestFit="1" customWidth="1"/>
    <col min="13830" max="14080" width="8.88671875" style="11"/>
    <col min="14081" max="14081" width="17.77734375" style="11" bestFit="1" customWidth="1"/>
    <col min="14082" max="14084" width="12.88671875" style="11" bestFit="1" customWidth="1"/>
    <col min="14085" max="14085" width="11.6640625" style="11" bestFit="1" customWidth="1"/>
    <col min="14086" max="14336" width="8.88671875" style="11"/>
    <col min="14337" max="14337" width="17.77734375" style="11" bestFit="1" customWidth="1"/>
    <col min="14338" max="14340" width="12.88671875" style="11" bestFit="1" customWidth="1"/>
    <col min="14341" max="14341" width="11.6640625" style="11" bestFit="1" customWidth="1"/>
    <col min="14342" max="14592" width="8.88671875" style="11"/>
    <col min="14593" max="14593" width="17.77734375" style="11" bestFit="1" customWidth="1"/>
    <col min="14594" max="14596" width="12.88671875" style="11" bestFit="1" customWidth="1"/>
    <col min="14597" max="14597" width="11.6640625" style="11" bestFit="1" customWidth="1"/>
    <col min="14598" max="14848" width="8.88671875" style="11"/>
    <col min="14849" max="14849" width="17.77734375" style="11" bestFit="1" customWidth="1"/>
    <col min="14850" max="14852" width="12.88671875" style="11" bestFit="1" customWidth="1"/>
    <col min="14853" max="14853" width="11.6640625" style="11" bestFit="1" customWidth="1"/>
    <col min="14854" max="15104" width="8.88671875" style="11"/>
    <col min="15105" max="15105" width="17.77734375" style="11" bestFit="1" customWidth="1"/>
    <col min="15106" max="15108" width="12.88671875" style="11" bestFit="1" customWidth="1"/>
    <col min="15109" max="15109" width="11.6640625" style="11" bestFit="1" customWidth="1"/>
    <col min="15110" max="15360" width="8.88671875" style="11"/>
    <col min="15361" max="15361" width="17.77734375" style="11" bestFit="1" customWidth="1"/>
    <col min="15362" max="15364" width="12.88671875" style="11" bestFit="1" customWidth="1"/>
    <col min="15365" max="15365" width="11.6640625" style="11" bestFit="1" customWidth="1"/>
    <col min="15366" max="15616" width="8.88671875" style="11"/>
    <col min="15617" max="15617" width="17.77734375" style="11" bestFit="1" customWidth="1"/>
    <col min="15618" max="15620" width="12.88671875" style="11" bestFit="1" customWidth="1"/>
    <col min="15621" max="15621" width="11.6640625" style="11" bestFit="1" customWidth="1"/>
    <col min="15622" max="15872" width="8.88671875" style="11"/>
    <col min="15873" max="15873" width="17.77734375" style="11" bestFit="1" customWidth="1"/>
    <col min="15874" max="15876" width="12.88671875" style="11" bestFit="1" customWidth="1"/>
    <col min="15877" max="15877" width="11.6640625" style="11" bestFit="1" customWidth="1"/>
    <col min="15878" max="16128" width="8.88671875" style="11"/>
    <col min="16129" max="16129" width="17.77734375" style="11" bestFit="1" customWidth="1"/>
    <col min="16130" max="16132" width="12.88671875" style="11" bestFit="1" customWidth="1"/>
    <col min="16133" max="16133" width="11.6640625" style="11" bestFit="1" customWidth="1"/>
    <col min="16134" max="16384" width="8.88671875" style="11"/>
  </cols>
  <sheetData>
    <row r="1" spans="1:5" ht="24.6" x14ac:dyDescent="0.45">
      <c r="A1" s="25" t="s">
        <v>53</v>
      </c>
      <c r="B1" s="26"/>
      <c r="C1" s="26"/>
      <c r="D1" s="26"/>
      <c r="E1" s="26"/>
    </row>
    <row r="2" spans="1:5" ht="16.2" x14ac:dyDescent="0.3">
      <c r="A2" s="27" t="s">
        <v>54</v>
      </c>
      <c r="B2" s="26"/>
      <c r="C2" s="26"/>
      <c r="D2" s="26"/>
      <c r="E2" s="26"/>
    </row>
    <row r="3" spans="1:5" ht="16.8" thickBot="1" x14ac:dyDescent="0.35">
      <c r="E3" s="12" t="s">
        <v>55</v>
      </c>
    </row>
    <row r="4" spans="1:5" ht="16.2" x14ac:dyDescent="0.25">
      <c r="A4" s="13"/>
      <c r="B4" s="14" t="s">
        <v>56</v>
      </c>
      <c r="C4" s="14" t="s">
        <v>57</v>
      </c>
      <c r="D4" s="14" t="s">
        <v>58</v>
      </c>
      <c r="E4" s="15" t="s">
        <v>59</v>
      </c>
    </row>
    <row r="5" spans="1:5" ht="16.2" x14ac:dyDescent="0.25">
      <c r="A5" s="16" t="s">
        <v>60</v>
      </c>
      <c r="B5" s="17">
        <v>456</v>
      </c>
      <c r="C5" s="17">
        <v>378</v>
      </c>
      <c r="D5" s="17">
        <v>0</v>
      </c>
      <c r="E5" s="18">
        <v>834</v>
      </c>
    </row>
    <row r="6" spans="1:5" ht="16.2" x14ac:dyDescent="0.25">
      <c r="A6" s="16" t="s">
        <v>61</v>
      </c>
      <c r="B6" s="17">
        <v>208</v>
      </c>
      <c r="C6" s="17">
        <v>117</v>
      </c>
      <c r="D6" s="17">
        <v>0</v>
      </c>
      <c r="E6" s="18">
        <v>325</v>
      </c>
    </row>
    <row r="7" spans="1:5" ht="16.2" x14ac:dyDescent="0.25">
      <c r="A7" s="16" t="s">
        <v>62</v>
      </c>
      <c r="B7" s="17">
        <v>8426</v>
      </c>
      <c r="C7" s="17">
        <v>12181</v>
      </c>
      <c r="D7" s="17">
        <v>0</v>
      </c>
      <c r="E7" s="18">
        <v>20607</v>
      </c>
    </row>
    <row r="8" spans="1:5" ht="16.2" x14ac:dyDescent="0.25">
      <c r="A8" s="16" t="s">
        <v>63</v>
      </c>
      <c r="B8" s="17">
        <v>3218</v>
      </c>
      <c r="C8" s="17">
        <v>107700</v>
      </c>
      <c r="D8" s="17">
        <v>24150</v>
      </c>
      <c r="E8" s="18">
        <v>135068</v>
      </c>
    </row>
    <row r="9" spans="1:5" ht="16.2" x14ac:dyDescent="0.25">
      <c r="A9" s="16" t="s">
        <v>64</v>
      </c>
      <c r="B9" s="17">
        <v>8333</v>
      </c>
      <c r="C9" s="17">
        <v>73149</v>
      </c>
      <c r="D9" s="17">
        <v>0</v>
      </c>
      <c r="E9" s="18">
        <v>81482</v>
      </c>
    </row>
    <row r="10" spans="1:5" ht="16.2" x14ac:dyDescent="0.25">
      <c r="A10" s="16" t="s">
        <v>65</v>
      </c>
      <c r="B10" s="17">
        <v>6247</v>
      </c>
      <c r="C10" s="17">
        <v>15048</v>
      </c>
      <c r="D10" s="17">
        <v>10598</v>
      </c>
      <c r="E10" s="18">
        <v>31893</v>
      </c>
    </row>
    <row r="11" spans="1:5" ht="16.2" x14ac:dyDescent="0.25">
      <c r="A11" s="16" t="s">
        <v>66</v>
      </c>
      <c r="B11" s="17">
        <v>1267</v>
      </c>
      <c r="C11" s="17">
        <v>451</v>
      </c>
      <c r="D11" s="17">
        <v>0</v>
      </c>
      <c r="E11" s="18">
        <v>1718</v>
      </c>
    </row>
    <row r="12" spans="1:5" ht="16.2" x14ac:dyDescent="0.25">
      <c r="A12" s="16" t="s">
        <v>67</v>
      </c>
      <c r="B12" s="17">
        <v>2516</v>
      </c>
      <c r="C12" s="17">
        <v>3751</v>
      </c>
      <c r="D12" s="17">
        <v>7761</v>
      </c>
      <c r="E12" s="18">
        <v>14028</v>
      </c>
    </row>
    <row r="13" spans="1:5" ht="16.2" x14ac:dyDescent="0.25">
      <c r="A13" s="16" t="s">
        <v>68</v>
      </c>
      <c r="B13" s="17">
        <v>124301</v>
      </c>
      <c r="C13" s="17">
        <v>332113</v>
      </c>
      <c r="D13" s="17">
        <v>8489</v>
      </c>
      <c r="E13" s="18">
        <v>464903</v>
      </c>
    </row>
    <row r="14" spans="1:5" ht="16.2" x14ac:dyDescent="0.25">
      <c r="A14" s="16" t="s">
        <v>69</v>
      </c>
      <c r="B14" s="17">
        <v>16890</v>
      </c>
      <c r="C14" s="17">
        <v>21460</v>
      </c>
      <c r="D14" s="17">
        <v>19610</v>
      </c>
      <c r="E14" s="18">
        <v>57960</v>
      </c>
    </row>
    <row r="15" spans="1:5" ht="16.2" x14ac:dyDescent="0.25">
      <c r="A15" s="16" t="s">
        <v>70</v>
      </c>
      <c r="B15" s="17">
        <v>1336</v>
      </c>
      <c r="C15" s="17">
        <v>0</v>
      </c>
      <c r="D15" s="17">
        <v>0</v>
      </c>
      <c r="E15" s="18">
        <v>1336</v>
      </c>
    </row>
    <row r="16" spans="1:5" ht="16.2" x14ac:dyDescent="0.25">
      <c r="A16" s="16" t="s">
        <v>71</v>
      </c>
      <c r="B16" s="17">
        <v>70850</v>
      </c>
      <c r="C16" s="17">
        <v>0</v>
      </c>
      <c r="D16" s="17">
        <v>353092</v>
      </c>
      <c r="E16" s="18">
        <v>423942</v>
      </c>
    </row>
    <row r="17" spans="1:5" ht="16.2" x14ac:dyDescent="0.25">
      <c r="A17" s="16" t="s">
        <v>72</v>
      </c>
      <c r="B17" s="17">
        <v>894</v>
      </c>
      <c r="C17" s="17">
        <v>4133</v>
      </c>
      <c r="D17" s="17">
        <v>0</v>
      </c>
      <c r="E17" s="18">
        <v>5027</v>
      </c>
    </row>
    <row r="18" spans="1:5" ht="16.2" x14ac:dyDescent="0.25">
      <c r="A18" s="16" t="s">
        <v>73</v>
      </c>
      <c r="B18" s="17">
        <v>4288</v>
      </c>
      <c r="C18" s="17">
        <v>701</v>
      </c>
      <c r="D18" s="17">
        <v>2647</v>
      </c>
      <c r="E18" s="18">
        <v>7636</v>
      </c>
    </row>
    <row r="19" spans="1:5" ht="16.2" x14ac:dyDescent="0.25">
      <c r="A19" s="16" t="s">
        <v>74</v>
      </c>
      <c r="B19" s="17">
        <v>0</v>
      </c>
      <c r="C19" s="17">
        <v>127</v>
      </c>
      <c r="D19" s="17">
        <v>0</v>
      </c>
      <c r="E19" s="18">
        <v>127</v>
      </c>
    </row>
    <row r="20" spans="1:5" ht="16.2" x14ac:dyDescent="0.25">
      <c r="A20" s="16" t="s">
        <v>75</v>
      </c>
      <c r="B20" s="17">
        <v>11</v>
      </c>
      <c r="C20" s="17">
        <v>0</v>
      </c>
      <c r="D20" s="17">
        <v>38</v>
      </c>
      <c r="E20" s="18">
        <v>49</v>
      </c>
    </row>
    <row r="21" spans="1:5" ht="16.2" x14ac:dyDescent="0.25">
      <c r="A21" s="16" t="s">
        <v>76</v>
      </c>
      <c r="B21" s="17">
        <v>1011</v>
      </c>
      <c r="C21" s="17">
        <v>1520</v>
      </c>
      <c r="D21" s="17">
        <v>2601</v>
      </c>
      <c r="E21" s="18">
        <v>5132</v>
      </c>
    </row>
    <row r="22" spans="1:5" ht="16.2" x14ac:dyDescent="0.25">
      <c r="A22" s="16" t="s">
        <v>77</v>
      </c>
      <c r="B22" s="17">
        <v>529</v>
      </c>
      <c r="C22" s="17">
        <v>792</v>
      </c>
      <c r="D22" s="17">
        <v>0</v>
      </c>
      <c r="E22" s="18">
        <v>1321</v>
      </c>
    </row>
    <row r="23" spans="1:5" ht="16.2" x14ac:dyDescent="0.25">
      <c r="A23" s="16" t="s">
        <v>78</v>
      </c>
      <c r="B23" s="17">
        <v>0</v>
      </c>
      <c r="C23" s="17">
        <v>19</v>
      </c>
      <c r="D23" s="17">
        <v>0</v>
      </c>
      <c r="E23" s="18">
        <v>19</v>
      </c>
    </row>
    <row r="24" spans="1:5" ht="16.2" x14ac:dyDescent="0.25">
      <c r="A24" s="16" t="s">
        <v>79</v>
      </c>
      <c r="B24" s="17">
        <v>2679</v>
      </c>
      <c r="C24" s="17">
        <v>0</v>
      </c>
      <c r="D24" s="17">
        <v>7519</v>
      </c>
      <c r="E24" s="18">
        <v>10198</v>
      </c>
    </row>
    <row r="25" spans="1:5" ht="16.2" x14ac:dyDescent="0.25">
      <c r="A25" s="16" t="s">
        <v>80</v>
      </c>
      <c r="B25" s="17">
        <v>19</v>
      </c>
      <c r="C25" s="17">
        <v>690</v>
      </c>
      <c r="D25" s="17">
        <v>1838</v>
      </c>
      <c r="E25" s="18">
        <v>2547</v>
      </c>
    </row>
    <row r="26" spans="1:5" ht="16.2" x14ac:dyDescent="0.25">
      <c r="A26" s="16" t="s">
        <v>81</v>
      </c>
      <c r="B26" s="17">
        <v>8</v>
      </c>
      <c r="C26" s="17">
        <v>98</v>
      </c>
      <c r="D26" s="17">
        <v>194</v>
      </c>
      <c r="E26" s="18">
        <v>300</v>
      </c>
    </row>
    <row r="27" spans="1:5" ht="16.2" x14ac:dyDescent="0.25">
      <c r="A27" s="16" t="s">
        <v>82</v>
      </c>
      <c r="B27" s="17">
        <v>52472</v>
      </c>
      <c r="C27" s="17">
        <v>46673</v>
      </c>
      <c r="D27" s="17">
        <v>125374</v>
      </c>
      <c r="E27" s="18">
        <v>224519</v>
      </c>
    </row>
    <row r="28" spans="1:5" ht="16.2" x14ac:dyDescent="0.25">
      <c r="A28" s="16" t="s">
        <v>83</v>
      </c>
      <c r="B28" s="17">
        <v>24588</v>
      </c>
      <c r="C28" s="17">
        <v>0</v>
      </c>
      <c r="D28" s="17">
        <v>12282</v>
      </c>
      <c r="E28" s="18">
        <v>36870</v>
      </c>
    </row>
    <row r="29" spans="1:5" ht="16.2" x14ac:dyDescent="0.25">
      <c r="A29" s="16" t="s">
        <v>84</v>
      </c>
      <c r="B29" s="17">
        <v>531</v>
      </c>
      <c r="C29" s="17">
        <v>0</v>
      </c>
      <c r="D29" s="17">
        <v>0</v>
      </c>
      <c r="E29" s="18">
        <v>531</v>
      </c>
    </row>
    <row r="30" spans="1:5" ht="16.2" x14ac:dyDescent="0.25">
      <c r="A30" s="16" t="s">
        <v>85</v>
      </c>
      <c r="B30" s="17">
        <v>0</v>
      </c>
      <c r="C30" s="17">
        <v>0</v>
      </c>
      <c r="D30" s="17">
        <v>13856</v>
      </c>
      <c r="E30" s="18">
        <v>13856</v>
      </c>
    </row>
    <row r="31" spans="1:5" ht="16.2" x14ac:dyDescent="0.25">
      <c r="A31" s="16" t="s">
        <v>86</v>
      </c>
      <c r="B31" s="17">
        <v>700344</v>
      </c>
      <c r="C31" s="17">
        <v>399421</v>
      </c>
      <c r="D31" s="17">
        <v>693268</v>
      </c>
      <c r="E31" s="18">
        <v>1793033</v>
      </c>
    </row>
    <row r="32" spans="1:5" ht="16.2" x14ac:dyDescent="0.25">
      <c r="A32" s="16" t="s">
        <v>87</v>
      </c>
      <c r="B32" s="17">
        <v>0</v>
      </c>
      <c r="C32" s="17">
        <v>50</v>
      </c>
      <c r="D32" s="17">
        <v>64</v>
      </c>
      <c r="E32" s="18">
        <v>114</v>
      </c>
    </row>
    <row r="33" spans="1:5" ht="16.2" x14ac:dyDescent="0.25">
      <c r="A33" s="16" t="s">
        <v>88</v>
      </c>
      <c r="B33" s="17">
        <v>4</v>
      </c>
      <c r="C33" s="17">
        <v>202</v>
      </c>
      <c r="D33" s="17">
        <v>8</v>
      </c>
      <c r="E33" s="18">
        <v>214</v>
      </c>
    </row>
    <row r="34" spans="1:5" ht="16.2" x14ac:dyDescent="0.25">
      <c r="A34" s="16" t="s">
        <v>89</v>
      </c>
      <c r="B34" s="17">
        <v>12800</v>
      </c>
      <c r="C34" s="17">
        <v>15784</v>
      </c>
      <c r="D34" s="17">
        <v>19548</v>
      </c>
      <c r="E34" s="18">
        <v>48132</v>
      </c>
    </row>
    <row r="35" spans="1:5" ht="16.2" x14ac:dyDescent="0.25">
      <c r="A35" s="16" t="s">
        <v>90</v>
      </c>
      <c r="B35" s="17">
        <f>SUM(B5:B34)</f>
        <v>1044226</v>
      </c>
      <c r="C35" s="17">
        <f>SUM(C5:C34)</f>
        <v>1036558</v>
      </c>
      <c r="D35" s="17">
        <f>SUM(D5:D34)</f>
        <v>1302937</v>
      </c>
      <c r="E35" s="18">
        <f>SUM(E5:E34)</f>
        <v>3383721</v>
      </c>
    </row>
    <row r="36" spans="1:5" ht="16.8" thickBot="1" x14ac:dyDescent="0.3">
      <c r="A36" s="19" t="s">
        <v>91</v>
      </c>
      <c r="B36" s="20">
        <f>COUNTIF(B5:B34,"&gt;0")</f>
        <v>26</v>
      </c>
      <c r="C36" s="20">
        <f>COUNTIF(C5:C34,"&gt;0")</f>
        <v>23</v>
      </c>
      <c r="D36" s="20">
        <f>COUNTIF(D5:D34,"&gt;0")</f>
        <v>19</v>
      </c>
      <c r="E36" s="21">
        <f>COUNTIF(E5:E34,"&gt;0")</f>
        <v>30</v>
      </c>
    </row>
    <row r="38" spans="1:5" s="22" customFormat="1" ht="16.2" x14ac:dyDescent="0.3"/>
    <row r="39" spans="1:5" s="22" customFormat="1" ht="16.2" x14ac:dyDescent="0.3"/>
  </sheetData>
  <mergeCells count="2">
    <mergeCell ref="A1:E1"/>
    <mergeCell ref="A2:E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10512</vt:lpstr>
      <vt:lpstr>10612</vt:lpstr>
      <vt:lpstr>10712</vt:lpstr>
      <vt:lpstr>10812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吳昱賢</dc:creator>
  <cp:lastModifiedBy>黃翰彬</cp:lastModifiedBy>
  <cp:lastPrinted>2020-06-16T07:10:53Z</cp:lastPrinted>
  <dcterms:created xsi:type="dcterms:W3CDTF">2020-05-13T06:59:12Z</dcterms:created>
  <dcterms:modified xsi:type="dcterms:W3CDTF">2020-06-16T08:17:34Z</dcterms:modified>
</cp:coreProperties>
</file>