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2承辦公文\【電支機構統計資料】\114年7月\114年7月\1. 工作底稿\基本表\月末\"/>
    </mc:Choice>
  </mc:AlternateContent>
  <xr:revisionPtr revIDLastSave="0" documentId="13_ncr:1_{E1B137D5-7216-481E-AA96-D80B249C8C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407" sheetId="1" r:id="rId1"/>
    <sheet name="與上月比較(公式)" sheetId="3" state="hidden" r:id="rId2"/>
    <sheet name="工作表1" sheetId="4" state="hidden" r:id="rId3"/>
  </sheets>
  <definedNames>
    <definedName name="_xlnm.Print_Area" localSheetId="0">'11407'!$A:$E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<sst xmlns="http://schemas.openxmlformats.org/spreadsheetml/2006/main" count="74" uniqueCount="49">
  <si>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</si>
  <si>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</si>
  <si>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</si>
  <si>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</si>
  <si>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</si>
  <si>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</si>
  <si>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</si>
  <si>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</si>
  <si>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</si>
  <si>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</si>
  <si>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</si>
  <si>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</si>
  <si>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</si>
  <si>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</si>
  <si>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</si>
  <si>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</si>
  <si>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</si>
  <si>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</si>
  <si>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</si>
  <si>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</si>
  <si>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</si>
  <si>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</si>
  <si>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</si>
  <si>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</si>
  <si>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</si>
  <si>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</si>
  <si>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</si>
  <si>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</si>
  <si>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</si>
  <si>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</si>
  <si>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</si>
  <si>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</si>
  <si>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</si>
  <si>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</si>
  <si>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</si>
  <si>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</si>
  <si>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</si>
  <si>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</si>
  <si>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</si>
  <si>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</si>
  <si>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</si>
  <si>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</si>
  <si>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</si>
  <si>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</si>
  <si>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</si>
  <si>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</si>
  <si>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</si>
  <si>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</si>
  <si>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資料月份：114 年 7月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</si>
</sst>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D14" sqref="D14"/>
    </sheetView>
  </sheetViews>
  <sheetFormatPr defaultRowHeight="16.2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>
      <c r="A1" s="46" t="s">
        <v>0</v>
      </c>
      <c r="B1" s="46"/>
      <c r="C1" s="46"/>
      <c r="D1" s="46"/>
      <c r="E1" s="46"/>
    </row>
    <row r="3" spans="1:8">
      <c r="A3" s="40" t="s">
        <v>1</v>
      </c>
      <c r="B3" s="40" t="s">
        <v>48</v>
      </c>
      <c r="C3" s="39"/>
      <c r="D3" s="16"/>
      <c r="E3" s="38"/>
    </row>
    <row r="4" spans="1:8" ht="19.8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>
      <c r="A5" s="44" t="s">
        <v>7</v>
      </c>
      <c r="B5" s="45">
        <v>123713063</v>
      </c>
      <c r="C5" s="45">
        <v>10612798</v>
      </c>
      <c r="D5" s="45">
        <v>5390381</v>
      </c>
      <c r="E5" s="45">
        <v>11337835</v>
      </c>
    </row>
    <row r="6" spans="1:8">
      <c r="A6" s="44" t="s">
        <v>8</v>
      </c>
      <c r="B6" s="45">
        <v>40707700</v>
      </c>
      <c r="C6" s="45">
        <v>1889514</v>
      </c>
      <c r="D6" s="45">
        <v>578956</v>
      </c>
      <c r="E6" s="45">
        <v>2262393</v>
      </c>
      <c r="F6" t="s">
        <v>9</v>
      </c>
      <c r="G6" t="s">
        <v>9</v>
      </c>
      <c r="H6" t="s">
        <v>9</v>
      </c>
    </row>
    <row r="7" spans="1:8">
      <c r="A7" s="44" t="s">
        <v>10</v>
      </c>
      <c r="B7" s="45">
        <v>31534728</v>
      </c>
      <c r="C7" s="45">
        <v>1007475</v>
      </c>
      <c r="D7" s="45">
        <v>622093</v>
      </c>
      <c r="E7" s="45">
        <v>1645285</v>
      </c>
      <c r="F7" t="s">
        <v>9</v>
      </c>
      <c r="G7" t="s">
        <v>9</v>
      </c>
      <c r="H7" t="s">
        <v>9</v>
      </c>
    </row>
    <row r="8" spans="1:8">
      <c r="A8" s="44" t="s">
        <v>11</v>
      </c>
      <c r="B8" s="45">
        <v>13431</v>
      </c>
      <c r="C8" s="45">
        <v>9</v>
      </c>
      <c r="D8" s="45">
        <v>44</v>
      </c>
      <c r="E8" s="45">
        <v>28402</v>
      </c>
      <c r="F8" t="s">
        <v>9</v>
      </c>
      <c r="G8" t="s">
        <v>9</v>
      </c>
      <c r="H8" t="s">
        <v>9</v>
      </c>
    </row>
    <row r="9" spans="1:8">
      <c r="A9" s="44" t="s">
        <v>12</v>
      </c>
      <c r="B9" s="45">
        <v>195968922</v>
      </c>
      <c r="C9" s="45">
        <v>13509796</v>
      </c>
      <c r="D9" s="45">
        <v>6591474</v>
      </c>
      <c r="E9" s="45">
        <v>15273915</v>
      </c>
      <c r="F9" t="s">
        <v>9</v>
      </c>
      <c r="G9" t="s">
        <v>9</v>
      </c>
      <c r="H9" t="s">
        <v>9</v>
      </c>
    </row>
    <row r="10" spans="1:8">
      <c r="A10" s="41" t="s">
        <v>13</v>
      </c>
    </row>
    <row r="11" spans="1:8">
      <c r="A11" s="41" t="s">
        <v>14</v>
      </c>
    </row>
    <row r="12" spans="1:8">
      <c r="A12" s="41" t="s">
        <v>45</v>
      </c>
    </row>
    <row r="13" spans="1:8">
      <c r="A13" s="41" t="s">
        <v>15</v>
      </c>
    </row>
    <row r="14" spans="1:8">
      <c r="A14" s="41" t="s">
        <v>46</v>
      </c>
    </row>
    <row r="15" spans="1:8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>
      <c r="A2" s="3" t="s">
        <v>23</v>
      </c>
      <c r="B2" s="5" t="e">
        <f>ROUND('11407'!#REF!/10000,0)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>
      <c r="A3" s="37" t="s">
        <v>25</v>
      </c>
      <c r="B3" s="5" t="e">
        <f>ROUND('11407'!#REF!/10000,0)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>
      <c r="A4" s="37" t="s">
        <v>27</v>
      </c>
      <c r="B4" s="9" t="e">
        <f>ROUND('11407'!#REF!*1000/100000000,1)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>
      <c r="A5" s="3" t="s">
        <v>28</v>
      </c>
      <c r="B5" s="9" t="e">
        <f>ROUND('11407'!#REF!*1000/100000000,1)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>
      <c r="I9" s="11">
        <v>11007</v>
      </c>
      <c r="J9" s="17" t="e">
        <f>'11407'!#REF!</f>
        <v>#REF!</v>
      </c>
      <c r="K9" s="17" t="e">
        <f>'11407'!#REF!</f>
        <v>#REF!</v>
      </c>
      <c r="L9" s="17" t="e">
        <f>'11407'!#REF!</f>
        <v>#REF!</v>
      </c>
      <c r="M9" s="17" t="e">
        <f>'11407'!#REF!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11407</vt:lpstr>
      <vt:lpstr>與上月比較(公式)</vt:lpstr>
      <vt:lpstr>工作表1</vt:lpstr>
      <vt:lpstr>'11407'!Print_Area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邱莉雯</cp:lastModifiedBy>
  <cp:lastPrinted>2022-04-19T05:51:33Z</cp:lastPrinted>
  <dcterms:created xsi:type="dcterms:W3CDTF">2018-03-27T01:45:14Z</dcterms:created>
  <dcterms:modified xsi:type="dcterms:W3CDTF">2025-08-26T10:13:50Z</dcterms:modified>
</cp:coreProperties>
</file>