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65" windowWidth="12390" windowHeight="8550" activeTab="0"/>
  </bookViews>
  <sheets>
    <sheet name="Sheet1" sheetId="1" r:id="rId1"/>
    <sheet name="Sheet2" sheetId="2" r:id="rId2"/>
    <sheet name="Sheet3" sheetId="3" r:id="rId3"/>
  </sheets>
  <definedNames>
    <definedName name="_xlnm.Print_Area" localSheetId="0">'Sheet1'!$A$1:$M$55</definedName>
    <definedName name="外部資料_1" localSheetId="0">'Sheet1'!$A$1:$M$62</definedName>
  </definedNames>
  <calcPr fullCalcOnLoad="1"/>
</workbook>
</file>

<file path=xl/sharedStrings.xml><?xml version="1.0" encoding="utf-8"?>
<sst xmlns="http://schemas.openxmlformats.org/spreadsheetml/2006/main" count="68" uniqueCount="68">
  <si>
    <t>2. Disclosure items and definitions:</t>
  </si>
  <si>
    <t>Important Credit Card Business and Financial Information</t>
  </si>
  <si>
    <t>Issuer</t>
  </si>
  <si>
    <t>Card in force</t>
  </si>
  <si>
    <t>Active cards</t>
  </si>
  <si>
    <t>Monthly issuing cards</t>
  </si>
  <si>
    <t>Monthly cancelled cards</t>
  </si>
  <si>
    <t>Revolving balance</t>
  </si>
  <si>
    <t>Monthly retail sales volume</t>
  </si>
  <si>
    <t>Monthly cash advance volume</t>
  </si>
  <si>
    <t>Monthly write-off amount</t>
  </si>
  <si>
    <t>Annual write-off amount</t>
  </si>
  <si>
    <t xml:space="preserve">Bank of Taiwan </t>
  </si>
  <si>
    <t xml:space="preserve">Land Bank of Taiwan </t>
  </si>
  <si>
    <t>Taiwan Cooperative Bank</t>
  </si>
  <si>
    <t>First Commercial Bank</t>
  </si>
  <si>
    <t xml:space="preserve">Hua Nan Commercial Bank </t>
  </si>
  <si>
    <t xml:space="preserve">Chang Hwa Commercial Bank </t>
  </si>
  <si>
    <t xml:space="preserve">The Shanghai Commercial &amp; Savings Bank </t>
  </si>
  <si>
    <t xml:space="preserve">Cathay United Bank </t>
  </si>
  <si>
    <t xml:space="preserve">Bank of Kaohsiung </t>
  </si>
  <si>
    <t xml:space="preserve">Taiwan Business Bank </t>
  </si>
  <si>
    <t xml:space="preserve">Hwatai Bank </t>
  </si>
  <si>
    <t xml:space="preserve">Sunny Bank </t>
  </si>
  <si>
    <t>Cota Commercial Bank</t>
  </si>
  <si>
    <t xml:space="preserve">Shin Kong Commercial Bank </t>
  </si>
  <si>
    <t>Union Bank of Taiwan</t>
  </si>
  <si>
    <t xml:space="preserve">The Chinese Bank </t>
  </si>
  <si>
    <t>Far Eastern International Bank</t>
  </si>
  <si>
    <t>E. Sun Commercial Bank, Ltd.</t>
  </si>
  <si>
    <t xml:space="preserve">Cosmos Bank, Taiwan </t>
  </si>
  <si>
    <t xml:space="preserve">Bowa Bank </t>
  </si>
  <si>
    <t xml:space="preserve">Taishin International Bank </t>
  </si>
  <si>
    <t xml:space="preserve">Ta Chong Bank Ltd. </t>
  </si>
  <si>
    <t xml:space="preserve">Jih Sun International Bank </t>
  </si>
  <si>
    <t xml:space="preserve">EnTie Commercial Bank </t>
  </si>
  <si>
    <t xml:space="preserve">Chinatrust Commercial Bank </t>
  </si>
  <si>
    <t>Chinfon Commercial Bank</t>
  </si>
  <si>
    <t xml:space="preserve">Citibank N. A. </t>
  </si>
  <si>
    <t>Asia Trust &amp; Investment Corp.</t>
  </si>
  <si>
    <t xml:space="preserve">American Express International Inc. </t>
  </si>
  <si>
    <t xml:space="preserve">Aeon Credit Card (Taiwan) Co., Ltd. </t>
  </si>
  <si>
    <t xml:space="preserve">Taichung Commercial Bank </t>
  </si>
  <si>
    <t>Total</t>
  </si>
  <si>
    <t>1. Sources: Disclosed  by banks.</t>
  </si>
  <si>
    <r>
      <t>　</t>
    </r>
    <r>
      <rPr>
        <sz val="11"/>
        <color indexed="8"/>
        <rFont val="Times New Roman"/>
        <family val="1"/>
      </rPr>
      <t>2.1 Card in force : No. of cards issued  and in normal condition minus No. of cards cancelled.</t>
    </r>
  </si>
  <si>
    <r>
      <t>　</t>
    </r>
    <r>
      <rPr>
        <sz val="11"/>
        <color indexed="8"/>
        <rFont val="Times New Roman"/>
        <family val="1"/>
      </rPr>
      <t xml:space="preserve">2.2 Active cards : Cards with charge activity in the past six months, excluding debit cards; cards with installment payment activity included; cards with revolving payment activity only excluded. </t>
    </r>
  </si>
  <si>
    <r>
      <t>　</t>
    </r>
    <r>
      <rPr>
        <sz val="11"/>
        <color indexed="8"/>
        <rFont val="Times New Roman"/>
        <family val="1"/>
      </rPr>
      <t>2.3 Monthly issuing cards : Reissued cards and renewed cards excluded.</t>
    </r>
  </si>
  <si>
    <r>
      <t>　</t>
    </r>
    <r>
      <rPr>
        <sz val="11"/>
        <color indexed="8"/>
        <rFont val="Times New Roman"/>
        <family val="1"/>
      </rPr>
      <t>2.4 Monthly cancelled cards : Cards newly cancelled.</t>
    </r>
  </si>
  <si>
    <r>
      <t>　</t>
    </r>
    <r>
      <rPr>
        <sz val="11"/>
        <color indexed="8"/>
        <rFont val="Times New Roman"/>
        <family val="1"/>
      </rPr>
      <t>2.5 Revolving balance : Amount of principal that incurs interest on revolving credit for the month.</t>
    </r>
  </si>
  <si>
    <r>
      <t>　</t>
    </r>
    <r>
      <rPr>
        <sz val="11"/>
        <color indexed="8"/>
        <rFont val="Times New Roman"/>
        <family val="1"/>
      </rPr>
      <t xml:space="preserve">2.6 Deliquency : Receivables in accounts where the amount paid by cardholders for the month does not cover the required minimum payment and accounts whether recourse action has been taken against the debtor (primary and accessory) though no late payment has incurred. If the cardholder has charges past due for several months and subsequently makes payment sufficient to cover the minimum payment for one month, the past due duration is deducted by one month, but the account is still past due until the cardholder has paid off the minimum payment for each period. </t>
    </r>
  </si>
  <si>
    <r>
      <t>　</t>
    </r>
    <r>
      <rPr>
        <sz val="11"/>
        <color indexed="8"/>
        <rFont val="Times New Roman"/>
        <family val="1"/>
      </rPr>
      <t>2.7 Coverage Ratio :  Ratio of bad debt reserve actually put aside to required bad debt reserve.</t>
    </r>
  </si>
  <si>
    <t>Diners Club International Taiwan Ltd.</t>
  </si>
  <si>
    <t xml:space="preserve">Taipei Fubon Bank </t>
  </si>
  <si>
    <r>
      <t>Mega</t>
    </r>
    <r>
      <rPr>
        <sz val="11"/>
        <color indexed="8"/>
        <rFont val="新細明體"/>
        <family val="1"/>
      </rPr>
      <t xml:space="preserve"> International Commercial Bank(former The International Commercial Bank of China ) </t>
    </r>
  </si>
  <si>
    <r>
      <t>Unit</t>
    </r>
    <r>
      <rPr>
        <sz val="11"/>
        <color indexed="8"/>
        <rFont val="細明體"/>
        <family val="3"/>
      </rPr>
      <t>：</t>
    </r>
    <r>
      <rPr>
        <sz val="11"/>
        <color indexed="8"/>
        <rFont val="Times New Roman"/>
        <family val="1"/>
      </rPr>
      <t xml:space="preserve"> NT$1,000</t>
    </r>
    <r>
      <rPr>
        <sz val="11"/>
        <color indexed="8"/>
        <rFont val="細明體"/>
        <family val="3"/>
      </rPr>
      <t>；</t>
    </r>
    <r>
      <rPr>
        <sz val="11"/>
        <color indexed="8"/>
        <rFont val="Times New Roman"/>
        <family val="1"/>
      </rPr>
      <t>%</t>
    </r>
  </si>
  <si>
    <t>Deliquency Ratio                (3 months to 6 months)(%)</t>
  </si>
  <si>
    <t>Deliquency Ratio  (over 6 months)(%)</t>
  </si>
  <si>
    <t>Coverage ratio          (%)</t>
  </si>
  <si>
    <r>
      <t xml:space="preserve">SinoPac Card Services Co., Ltd.(former </t>
    </r>
    <r>
      <rPr>
        <sz val="11"/>
        <color indexed="8"/>
        <rFont val="新細明體"/>
        <family val="1"/>
      </rPr>
      <t>AnShin Card Services Co., Ltd.)</t>
    </r>
  </si>
  <si>
    <t xml:space="preserve">The Hongkong and Shanghai Banking Co.Ltd. </t>
  </si>
  <si>
    <t>AIG Credit Card(Taiwan) Co. Ltd.</t>
  </si>
  <si>
    <r>
      <t>Standard Chartered</t>
    </r>
    <r>
      <rPr>
        <sz val="11"/>
        <color indexed="8"/>
        <rFont val="新細明體"/>
        <family val="1"/>
      </rPr>
      <t xml:space="preserve"> Bank Taiwan(former Hsinchu International Bank) </t>
    </r>
  </si>
  <si>
    <t xml:space="preserve">ABN AMRO Bank </t>
  </si>
  <si>
    <r>
      <t xml:space="preserve">Kings Town Bank(former </t>
    </r>
    <r>
      <rPr>
        <sz val="11"/>
        <color indexed="8"/>
        <rFont val="新細明體"/>
        <family val="1"/>
      </rPr>
      <t xml:space="preserve">Tainan Business Bank) </t>
    </r>
  </si>
  <si>
    <r>
      <t xml:space="preserve">Yuanta Bank(former </t>
    </r>
    <r>
      <rPr>
        <sz val="11"/>
        <color indexed="8"/>
        <rFont val="新細明體"/>
        <family val="1"/>
      </rPr>
      <t>Fuhwa Commercial Bank )</t>
    </r>
  </si>
  <si>
    <r>
      <t>Citibank Taiwan Ltd.</t>
    </r>
    <r>
      <rPr>
        <sz val="11"/>
        <color indexed="8"/>
        <rFont val="新細明體"/>
        <family val="1"/>
      </rPr>
      <t xml:space="preserve">(by merge of Bank Of Overseas Chinese)    </t>
    </r>
  </si>
  <si>
    <t>2008/2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</si>
</sst>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12">
    <font>
      <sz val="12"/>
      <name val="新細明體"/>
      <family val="1"/>
    </font>
    <font>
      <sz val="10"/>
      <color indexed="8"/>
      <name val="新細明體"/>
      <family val="1"/>
    </font>
    <font>
      <sz val="9"/>
      <name val="新細明體"/>
      <family val="1"/>
    </font>
    <font>
      <b/>
      <sz val="11"/>
      <color indexed="8"/>
      <name val="Times New Roman"/>
      <family val="1"/>
    </font>
    <font>
      <b/>
      <sz val="11"/>
      <color indexed="8"/>
      <name val="新細明體"/>
      <family val="1"/>
    </font>
    <font>
      <sz val="11"/>
      <name val="新細明體"/>
      <family val="1"/>
    </font>
    <font>
      <sz val="11"/>
      <color indexed="8"/>
      <name val="新細明體"/>
      <family val="1"/>
    </font>
    <font>
      <sz val="11"/>
      <color indexed="8"/>
      <name val="Times New Roman"/>
      <family val="1"/>
    </font>
    <font>
      <sz val="11"/>
      <name val="Times New Roman"/>
      <family val="1"/>
    </font>
    <font>
      <u val="single"/>
      <sz val="9"/>
      <color indexed="12"/>
      <name val="新細明體"/>
      <family val="1"/>
    </font>
    <font>
      <u val="single"/>
      <sz val="9"/>
      <color indexed="36"/>
      <name val="新細明體"/>
      <family val="1"/>
    </font>
    <font>
      <sz val="11"/>
      <color indexed="8"/>
      <name val="細明體"/>
      <family val="3"/>
    </font>
  </fonts>
  <fills count="2">
    <fill>
      <patternFill/>
    </fill>
    <fill>
      <patternFill patternType="gray125"/>
    </fill>
  </fills>
  <borders count="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5">
    <xf numFmtId="0" fontId="0" fillId="0" borderId="0" xfId="0" applyAlignment="1">
      <alignment/>
    </xf>
    <xf numFmtId="0" fontId="5" fillId="0" borderId="0" xfId="0" applyFont="1" applyAlignment="1">
      <alignment/>
    </xf>
    <xf numFmtId="0" fontId="6" fillId="0" borderId="0" xfId="0" applyFont="1" applyFill="1" applyAlignment="1">
      <alignment horizontal="left"/>
    </xf>
    <xf numFmtId="0" fontId="6" fillId="0" borderId="0" xfId="0" applyFont="1" applyFill="1" applyAlignment="1">
      <alignment/>
    </xf>
    <xf numFmtId="17" fontId="7" fillId="0" borderId="0" xfId="0" applyNumberFormat="1" applyFont="1" applyFill="1" applyAlignment="1" quotePrefix="1">
      <alignment horizontal="center"/>
    </xf>
    <xf numFmtId="0" fontId="7" fillId="0" borderId="0" xfId="0" applyFont="1" applyFill="1" applyAlignment="1">
      <alignment horizontal="right"/>
    </xf>
    <xf numFmtId="0" fontId="7" fillId="0" borderId="1" xfId="0" applyFont="1" applyFill="1" applyBorder="1" applyAlignment="1">
      <alignment vertical="center" wrapText="1"/>
    </xf>
    <xf numFmtId="3" fontId="7" fillId="0" borderId="2" xfId="0" applyNumberFormat="1" applyFont="1" applyFill="1" applyBorder="1" applyAlignment="1">
      <alignment vertical="center" wrapText="1"/>
    </xf>
    <xf numFmtId="0" fontId="8" fillId="0" borderId="2" xfId="0" applyFont="1" applyBorder="1" applyAlignment="1">
      <alignment horizontal="center" vertical="center" wrapText="1"/>
    </xf>
    <xf numFmtId="10" fontId="8"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Fill="1" applyBorder="1" applyAlignment="1">
      <alignment vertical="center" wrapText="1"/>
    </xf>
    <xf numFmtId="0" fontId="5" fillId="0" borderId="0" xfId="0" applyFont="1" applyAlignment="1">
      <alignment vertical="center" wrapText="1"/>
    </xf>
    <xf numFmtId="0" fontId="7" fillId="0" borderId="4" xfId="0" applyFont="1" applyFill="1" applyBorder="1" applyAlignment="1">
      <alignment vertical="center" wrapText="1"/>
    </xf>
    <xf numFmtId="0" fontId="5" fillId="0" borderId="0" xfId="0" applyFont="1" applyAlignment="1">
      <alignment vertical="center"/>
    </xf>
    <xf numFmtId="0" fontId="6" fillId="0" borderId="4" xfId="0" applyFont="1" applyFill="1" applyBorder="1" applyAlignment="1">
      <alignment horizontal="right" vertical="center"/>
    </xf>
    <xf numFmtId="0" fontId="7"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3" fontId="1" fillId="0" borderId="4" xfId="0" applyNumberFormat="1" applyFont="1" applyFill="1" applyBorder="1" applyAlignment="1">
      <alignment/>
    </xf>
    <xf numFmtId="4" fontId="1" fillId="0" borderId="4" xfId="0" applyNumberFormat="1" applyFont="1" applyFill="1" applyBorder="1" applyAlignment="1">
      <alignment/>
    </xf>
    <xf numFmtId="0" fontId="3"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vertical="center" wrapText="1"/>
    </xf>
    <xf numFmtId="0" fontId="0" fillId="0" borderId="0" xfId="0" applyAlignment="1">
      <alignment vertical="center" wrapText="1"/>
    </xf>
  </cellXfs>
  <cellStyles count="8">
    <cellStyle name="Normal" xfId="0"/>
    <cellStyle name="Comma" xfId="15"/>
    <cellStyle name="Comma [0]" xfId="16"/>
    <cellStyle name="Percent" xfId="17"/>
    <cellStyle name="Currency" xfId="18"/>
    <cellStyle name="Currency [0]" xfId="19"/>
    <cellStyle name="Hyperlink"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3"/>
  <sheetViews>
    <sheetView tabSelected="1" workbookViewId="0" topLeftCell="A1">
      <pane xSplit="1" ySplit="3" topLeftCell="B31" activePane="bottomRight" state="frozen"/>
      <selection pane="topLeft" activeCell="A1" sqref="A1"/>
      <selection pane="topRight" activeCell="B1" sqref="B1"/>
      <selection pane="bottomLeft" activeCell="A4" sqref="A4"/>
      <selection pane="bottomRight" activeCell="M3" sqref="M3"/>
    </sheetView>
  </sheetViews>
  <sheetFormatPr defaultColWidth="9.00390625" defaultRowHeight="16.5"/>
  <cols>
    <col min="1" max="1" width="26.375" style="1" customWidth="1"/>
    <col min="2" max="3" width="9.375" style="1" bestFit="1" customWidth="1"/>
    <col min="4" max="4" width="8.00390625" style="1" customWidth="1"/>
    <col min="5" max="5" width="8.375" style="1" bestFit="1" customWidth="1"/>
    <col min="6" max="6" width="10.25390625" style="1" bestFit="1" customWidth="1"/>
    <col min="7" max="7" width="10.75390625" style="1" customWidth="1"/>
    <col min="8" max="8" width="11.50390625" style="1" bestFit="1" customWidth="1"/>
    <col min="9" max="9" width="14.625" style="1" bestFit="1" customWidth="1"/>
    <col min="10" max="10" width="13.50390625" style="1" bestFit="1" customWidth="1"/>
    <col min="11" max="11" width="8.25390625" style="1" customWidth="1"/>
    <col min="12" max="12" width="9.25390625" style="1" bestFit="1" customWidth="1"/>
    <col min="13" max="13" width="11.375" style="1" customWidth="1"/>
    <col min="14" max="16384" width="9.00390625" style="1" customWidth="1"/>
  </cols>
  <sheetData>
    <row r="1" spans="1:13" ht="16.5" customHeight="1">
      <c r="A1" s="21" t="s">
        <v>1</v>
      </c>
      <c r="B1" s="22"/>
      <c r="C1" s="22"/>
      <c r="D1" s="22"/>
      <c r="E1" s="22"/>
      <c r="F1" s="22"/>
      <c r="G1" s="22"/>
      <c r="H1" s="22"/>
      <c r="I1" s="22"/>
      <c r="J1" s="22"/>
      <c r="K1" s="22"/>
      <c r="L1" s="22"/>
      <c r="M1" s="22"/>
    </row>
    <row r="2" spans="1:13" ht="16.5" customHeight="1" thickBot="1">
      <c r="A2" s="2"/>
      <c r="B2" s="3"/>
      <c r="C2" s="3"/>
      <c r="D2" s="3"/>
      <c r="E2" s="3"/>
      <c r="F2" s="3"/>
      <c r="G2" s="4" t="s">
        <v>67</v>
      </c>
      <c r="I2" s="3"/>
      <c r="J2" s="3"/>
      <c r="K2" s="3"/>
      <c r="L2" s="3"/>
      <c r="M2" s="5" t="s">
        <v>55</v>
      </c>
    </row>
    <row r="3" spans="1:13" s="14" customFormat="1" ht="58.5" customHeight="1">
      <c r="A3" s="6" t="s">
        <v>2</v>
      </c>
      <c r="B3" s="7" t="s">
        <v>3</v>
      </c>
      <c r="C3" s="8" t="s">
        <v>4</v>
      </c>
      <c r="D3" s="8" t="s">
        <v>5</v>
      </c>
      <c r="E3" s="8" t="s">
        <v>6</v>
      </c>
      <c r="F3" s="8" t="s">
        <v>7</v>
      </c>
      <c r="G3" s="8" t="s">
        <v>8</v>
      </c>
      <c r="H3" s="9" t="s">
        <v>9</v>
      </c>
      <c r="I3" s="8" t="s">
        <v>56</v>
      </c>
      <c r="J3" s="8" t="s">
        <v>57</v>
      </c>
      <c r="K3" s="8" t="s">
        <v>58</v>
      </c>
      <c r="L3" s="8" t="s">
        <v>10</v>
      </c>
      <c r="M3" s="10" t="s">
        <v>11</v>
      </c>
    </row>
    <row r="4" spans="1:13" s="14" customFormat="1" ht="16.5" customHeight="1">
      <c r="A4" s="11" t="s">
        <v>12</v>
      </c>
      <c r="B4" s="19">
        <v>268944</v>
      </c>
      <c r="C4" s="19">
        <v>124328</v>
      </c>
      <c r="D4" s="19">
        <v>262</v>
      </c>
      <c r="E4" s="19">
        <v>1027</v>
      </c>
      <c r="F4" s="19">
        <v>499885</v>
      </c>
      <c r="G4" s="19">
        <v>693490</v>
      </c>
      <c r="H4" s="19">
        <v>1832</v>
      </c>
      <c r="I4" s="20">
        <v>0.7457605056885899</v>
      </c>
      <c r="J4" s="20">
        <v>0.1669358086258303</v>
      </c>
      <c r="K4" s="20">
        <v>243.5135107538044</v>
      </c>
      <c r="L4" s="19">
        <v>4609</v>
      </c>
      <c r="M4" s="19">
        <v>9971</v>
      </c>
    </row>
    <row r="5" spans="1:13" s="14" customFormat="1" ht="16.5" customHeight="1">
      <c r="A5" s="11" t="s">
        <v>13</v>
      </c>
      <c r="B5" s="19">
        <v>206466</v>
      </c>
      <c r="C5" s="19">
        <v>66280</v>
      </c>
      <c r="D5" s="19">
        <v>151</v>
      </c>
      <c r="E5" s="19">
        <v>7992</v>
      </c>
      <c r="F5" s="19">
        <v>588878</v>
      </c>
      <c r="G5" s="19">
        <v>341486</v>
      </c>
      <c r="H5" s="19">
        <v>2172</v>
      </c>
      <c r="I5" s="20">
        <v>1.990750723064455</v>
      </c>
      <c r="J5" s="20">
        <v>0.30772061830375397</v>
      </c>
      <c r="K5" s="20">
        <v>154.64877688845505</v>
      </c>
      <c r="L5" s="19">
        <v>7255</v>
      </c>
      <c r="M5" s="19">
        <v>18524</v>
      </c>
    </row>
    <row r="6" spans="1:13" s="14" customFormat="1" ht="16.5" customHeight="1">
      <c r="A6" s="11" t="s">
        <v>14</v>
      </c>
      <c r="B6" s="19">
        <v>512066</v>
      </c>
      <c r="C6" s="19">
        <v>177470</v>
      </c>
      <c r="D6" s="19">
        <v>1158</v>
      </c>
      <c r="E6" s="19">
        <v>6023</v>
      </c>
      <c r="F6" s="19">
        <v>1427995</v>
      </c>
      <c r="G6" s="19">
        <v>1114386</v>
      </c>
      <c r="H6" s="19">
        <v>23284</v>
      </c>
      <c r="I6" s="20">
        <v>1.666595466818808</v>
      </c>
      <c r="J6" s="20">
        <v>1.608903627479202</v>
      </c>
      <c r="K6" s="20">
        <v>141.22051951392626</v>
      </c>
      <c r="L6" s="19">
        <v>18965</v>
      </c>
      <c r="M6" s="19">
        <v>41720</v>
      </c>
    </row>
    <row r="7" spans="1:13" s="14" customFormat="1" ht="16.5" customHeight="1">
      <c r="A7" s="11" t="s">
        <v>15</v>
      </c>
      <c r="B7" s="19">
        <v>494303</v>
      </c>
      <c r="C7" s="19">
        <v>226822</v>
      </c>
      <c r="D7" s="19">
        <v>1699</v>
      </c>
      <c r="E7" s="19">
        <v>2915</v>
      </c>
      <c r="F7" s="19">
        <v>1894831</v>
      </c>
      <c r="G7" s="19">
        <v>1703633</v>
      </c>
      <c r="H7" s="19">
        <v>12231</v>
      </c>
      <c r="I7" s="20">
        <v>0.3194973992635125</v>
      </c>
      <c r="J7" s="20">
        <v>0</v>
      </c>
      <c r="K7" s="20">
        <v>468.60732628253817</v>
      </c>
      <c r="L7" s="19">
        <v>28649</v>
      </c>
      <c r="M7" s="19">
        <v>62364</v>
      </c>
    </row>
    <row r="8" spans="1:13" s="14" customFormat="1" ht="16.5" customHeight="1">
      <c r="A8" s="11" t="s">
        <v>16</v>
      </c>
      <c r="B8" s="19">
        <v>536308</v>
      </c>
      <c r="C8" s="19">
        <v>201539</v>
      </c>
      <c r="D8" s="19">
        <v>540</v>
      </c>
      <c r="E8" s="19">
        <v>3005</v>
      </c>
      <c r="F8" s="19">
        <v>1254931</v>
      </c>
      <c r="G8" s="19">
        <v>872780</v>
      </c>
      <c r="H8" s="19">
        <v>0</v>
      </c>
      <c r="I8" s="20">
        <v>2.7124816844387603</v>
      </c>
      <c r="J8" s="20">
        <v>0.00630986965249134</v>
      </c>
      <c r="K8" s="20">
        <v>100.0985464693672</v>
      </c>
      <c r="L8" s="19">
        <v>22217</v>
      </c>
      <c r="M8" s="19">
        <v>46668</v>
      </c>
    </row>
    <row r="9" spans="1:13" s="14" customFormat="1" ht="16.5" customHeight="1">
      <c r="A9" s="11" t="s">
        <v>17</v>
      </c>
      <c r="B9" s="19">
        <v>114566</v>
      </c>
      <c r="C9" s="19">
        <v>59105</v>
      </c>
      <c r="D9" s="19">
        <v>409</v>
      </c>
      <c r="E9" s="19">
        <v>517</v>
      </c>
      <c r="F9" s="19">
        <v>237170</v>
      </c>
      <c r="G9" s="19">
        <v>423227</v>
      </c>
      <c r="H9" s="19">
        <v>1514</v>
      </c>
      <c r="I9" s="20">
        <v>0.6105557638421499</v>
      </c>
      <c r="J9" s="20">
        <v>0.3470606746377695</v>
      </c>
      <c r="K9" s="20">
        <v>265.11547701163096</v>
      </c>
      <c r="L9" s="19">
        <v>3018</v>
      </c>
      <c r="M9" s="19">
        <v>6340</v>
      </c>
    </row>
    <row r="10" spans="1:13" s="14" customFormat="1" ht="31.5">
      <c r="A10" s="13" t="s">
        <v>66</v>
      </c>
      <c r="B10" s="19">
        <v>759262</v>
      </c>
      <c r="C10" s="19">
        <v>291236</v>
      </c>
      <c r="D10" s="19">
        <v>0</v>
      </c>
      <c r="E10" s="19">
        <v>12209</v>
      </c>
      <c r="F10" s="19">
        <v>1913773</v>
      </c>
      <c r="G10" s="19">
        <v>1643946</v>
      </c>
      <c r="H10" s="19">
        <v>95886</v>
      </c>
      <c r="I10" s="20">
        <v>2.230609792546439</v>
      </c>
      <c r="J10" s="20">
        <v>0.569207489974514</v>
      </c>
      <c r="K10" s="20">
        <v>99.99992427116678</v>
      </c>
      <c r="L10" s="19">
        <v>47895</v>
      </c>
      <c r="M10" s="19">
        <v>115326</v>
      </c>
    </row>
    <row r="11" spans="1:13" s="14" customFormat="1" ht="30" customHeight="1">
      <c r="A11" s="11" t="s">
        <v>18</v>
      </c>
      <c r="B11" s="19">
        <v>488340</v>
      </c>
      <c r="C11" s="19">
        <v>205378</v>
      </c>
      <c r="D11" s="19">
        <v>1651</v>
      </c>
      <c r="E11" s="19">
        <v>2638</v>
      </c>
      <c r="F11" s="19">
        <v>1437868</v>
      </c>
      <c r="G11" s="19">
        <v>1122688</v>
      </c>
      <c r="H11" s="19">
        <v>30343</v>
      </c>
      <c r="I11" s="20">
        <v>1.266567577204627</v>
      </c>
      <c r="J11" s="20">
        <v>0</v>
      </c>
      <c r="K11" s="20">
        <v>291.70472591570774</v>
      </c>
      <c r="L11" s="19">
        <v>13014</v>
      </c>
      <c r="M11" s="19">
        <v>13014</v>
      </c>
    </row>
    <row r="12" spans="1:13" s="14" customFormat="1" ht="16.5" customHeight="1">
      <c r="A12" s="11" t="s">
        <v>53</v>
      </c>
      <c r="B12" s="19">
        <v>2410003</v>
      </c>
      <c r="C12" s="19">
        <v>1552516</v>
      </c>
      <c r="D12" s="19">
        <v>16414</v>
      </c>
      <c r="E12" s="19">
        <v>32243</v>
      </c>
      <c r="F12" s="19">
        <v>17206321</v>
      </c>
      <c r="G12" s="19">
        <v>8213437</v>
      </c>
      <c r="H12" s="19">
        <v>151918</v>
      </c>
      <c r="I12" s="20">
        <v>0.8374095968662584</v>
      </c>
      <c r="J12" s="20">
        <v>0</v>
      </c>
      <c r="K12" s="20">
        <v>864.9844748852934</v>
      </c>
      <c r="L12" s="19">
        <v>247360</v>
      </c>
      <c r="M12" s="19">
        <v>521754</v>
      </c>
    </row>
    <row r="13" spans="1:13" s="14" customFormat="1" ht="16.5" customHeight="1">
      <c r="A13" s="11" t="s">
        <v>19</v>
      </c>
      <c r="B13" s="19">
        <v>3453778</v>
      </c>
      <c r="C13" s="19">
        <v>2051820</v>
      </c>
      <c r="D13" s="19">
        <v>22707</v>
      </c>
      <c r="E13" s="19">
        <v>23761</v>
      </c>
      <c r="F13" s="19">
        <v>21530356</v>
      </c>
      <c r="G13" s="19">
        <v>11380610</v>
      </c>
      <c r="H13" s="19">
        <v>160096</v>
      </c>
      <c r="I13" s="20">
        <v>2.3858762869639407</v>
      </c>
      <c r="J13" s="20">
        <v>0</v>
      </c>
      <c r="K13" s="20">
        <v>790.5083593256153</v>
      </c>
      <c r="L13" s="19">
        <v>246463</v>
      </c>
      <c r="M13" s="19">
        <v>483593</v>
      </c>
    </row>
    <row r="14" spans="1:13" s="14" customFormat="1" ht="16.5" customHeight="1">
      <c r="A14" s="11" t="s">
        <v>20</v>
      </c>
      <c r="B14" s="19">
        <v>6994</v>
      </c>
      <c r="C14" s="19">
        <v>3513</v>
      </c>
      <c r="D14" s="19">
        <v>16</v>
      </c>
      <c r="E14" s="19">
        <v>34</v>
      </c>
      <c r="F14" s="19">
        <v>17007</v>
      </c>
      <c r="G14" s="19">
        <v>85638</v>
      </c>
      <c r="H14" s="19">
        <v>365</v>
      </c>
      <c r="I14" s="20">
        <v>1.6074490153545955</v>
      </c>
      <c r="J14" s="20">
        <v>0.3059552339184056</v>
      </c>
      <c r="K14" s="20">
        <v>170.8858283120745</v>
      </c>
      <c r="L14" s="19">
        <v>454</v>
      </c>
      <c r="M14" s="19">
        <v>456</v>
      </c>
    </row>
    <row r="15" spans="1:13" s="14" customFormat="1" ht="62.25" customHeight="1">
      <c r="A15" s="13" t="s">
        <v>54</v>
      </c>
      <c r="B15" s="19">
        <v>637616</v>
      </c>
      <c r="C15" s="19">
        <v>319383</v>
      </c>
      <c r="D15" s="19">
        <v>2069</v>
      </c>
      <c r="E15" s="19">
        <v>9820</v>
      </c>
      <c r="F15" s="19">
        <v>3097168</v>
      </c>
      <c r="G15" s="19">
        <v>1793029</v>
      </c>
      <c r="H15" s="19">
        <v>24376</v>
      </c>
      <c r="I15" s="20">
        <v>1.8513793154538973</v>
      </c>
      <c r="J15" s="20">
        <v>0.5425144655585902</v>
      </c>
      <c r="K15" s="20">
        <v>313.11861980638116</v>
      </c>
      <c r="L15" s="19">
        <v>62670</v>
      </c>
      <c r="M15" s="19">
        <v>129364</v>
      </c>
    </row>
    <row r="16" spans="1:13" s="14" customFormat="1" ht="16.5" customHeight="1">
      <c r="A16" s="11" t="s">
        <v>21</v>
      </c>
      <c r="B16" s="19">
        <v>362573</v>
      </c>
      <c r="C16" s="19">
        <v>111546</v>
      </c>
      <c r="D16" s="19">
        <v>554</v>
      </c>
      <c r="E16" s="19">
        <v>1130</v>
      </c>
      <c r="F16" s="19">
        <v>1488965</v>
      </c>
      <c r="G16" s="19">
        <v>718136</v>
      </c>
      <c r="H16" s="19">
        <v>10665</v>
      </c>
      <c r="I16" s="20">
        <v>1.9334527203165948</v>
      </c>
      <c r="J16" s="20">
        <v>0.4411920972747843</v>
      </c>
      <c r="K16" s="20">
        <v>130.01072878631447</v>
      </c>
      <c r="L16" s="19">
        <v>19513</v>
      </c>
      <c r="M16" s="19">
        <v>39524</v>
      </c>
    </row>
    <row r="17" spans="1:13" s="14" customFormat="1" ht="47.25">
      <c r="A17" s="13" t="s">
        <v>62</v>
      </c>
      <c r="B17" s="19">
        <v>503481</v>
      </c>
      <c r="C17" s="19">
        <v>280366</v>
      </c>
      <c r="D17" s="19">
        <v>574</v>
      </c>
      <c r="E17" s="19">
        <v>5469</v>
      </c>
      <c r="F17" s="19">
        <v>10933858</v>
      </c>
      <c r="G17" s="19">
        <v>1550620</v>
      </c>
      <c r="H17" s="19">
        <v>23402</v>
      </c>
      <c r="I17" s="20">
        <v>1.256757946653957</v>
      </c>
      <c r="J17" s="20">
        <v>0.1768199319627653</v>
      </c>
      <c r="K17" s="20">
        <v>108.39560101087015</v>
      </c>
      <c r="L17" s="19">
        <v>139414</v>
      </c>
      <c r="M17" s="19">
        <v>331261</v>
      </c>
    </row>
    <row r="18" spans="1:13" s="14" customFormat="1" ht="16.5" customHeight="1">
      <c r="A18" s="11" t="s">
        <v>42</v>
      </c>
      <c r="B18" s="19">
        <v>122681</v>
      </c>
      <c r="C18" s="19">
        <v>27071</v>
      </c>
      <c r="D18" s="19">
        <v>397</v>
      </c>
      <c r="E18" s="19">
        <v>1826</v>
      </c>
      <c r="F18" s="19">
        <v>220192</v>
      </c>
      <c r="G18" s="19">
        <v>163280</v>
      </c>
      <c r="H18" s="19">
        <v>0</v>
      </c>
      <c r="I18" s="20">
        <v>1.0845575758710513</v>
      </c>
      <c r="J18" s="20">
        <v>0.21812854137069915</v>
      </c>
      <c r="K18" s="20">
        <v>174.90908357588916</v>
      </c>
      <c r="L18" s="19">
        <v>4602</v>
      </c>
      <c r="M18" s="19">
        <v>9709</v>
      </c>
    </row>
    <row r="19" spans="1:13" s="14" customFormat="1" ht="31.5">
      <c r="A19" s="13" t="s">
        <v>64</v>
      </c>
      <c r="B19" s="19">
        <v>54373</v>
      </c>
      <c r="C19" s="19">
        <v>30407</v>
      </c>
      <c r="D19" s="19">
        <v>36</v>
      </c>
      <c r="E19" s="19">
        <v>574</v>
      </c>
      <c r="F19" s="19">
        <v>129038</v>
      </c>
      <c r="G19" s="19">
        <v>94142</v>
      </c>
      <c r="H19" s="19">
        <v>0</v>
      </c>
      <c r="I19" s="20">
        <v>0.7840950604703032</v>
      </c>
      <c r="J19" s="20">
        <v>0.16804783787421407</v>
      </c>
      <c r="K19" s="20">
        <v>484.98845265588915</v>
      </c>
      <c r="L19" s="19">
        <v>3251</v>
      </c>
      <c r="M19" s="19">
        <v>6011</v>
      </c>
    </row>
    <row r="20" spans="1:13" s="14" customFormat="1" ht="16.5" customHeight="1">
      <c r="A20" s="11" t="s">
        <v>22</v>
      </c>
      <c r="B20" s="19">
        <v>11524</v>
      </c>
      <c r="C20" s="19">
        <v>8263</v>
      </c>
      <c r="D20" s="19">
        <v>36</v>
      </c>
      <c r="E20" s="19">
        <v>33</v>
      </c>
      <c r="F20" s="19">
        <v>43403</v>
      </c>
      <c r="G20" s="19">
        <v>66366</v>
      </c>
      <c r="H20" s="19">
        <v>1110</v>
      </c>
      <c r="I20" s="20">
        <v>1.0937927262783702</v>
      </c>
      <c r="J20" s="20">
        <v>0.8690525020508614</v>
      </c>
      <c r="K20" s="20">
        <v>377.3872409589598</v>
      </c>
      <c r="L20" s="19">
        <v>0</v>
      </c>
      <c r="M20" s="19">
        <v>0</v>
      </c>
    </row>
    <row r="21" spans="1:13" s="14" customFormat="1" ht="16.5" customHeight="1">
      <c r="A21" s="11" t="s">
        <v>25</v>
      </c>
      <c r="B21" s="19">
        <v>1076672</v>
      </c>
      <c r="C21" s="19">
        <v>436619</v>
      </c>
      <c r="D21" s="19">
        <v>3110</v>
      </c>
      <c r="E21" s="19">
        <v>8119</v>
      </c>
      <c r="F21" s="19">
        <v>5833670</v>
      </c>
      <c r="G21" s="19">
        <v>3326218</v>
      </c>
      <c r="H21" s="19">
        <v>39900</v>
      </c>
      <c r="I21" s="20">
        <v>1.2610765300487063</v>
      </c>
      <c r="J21" s="20">
        <v>0.18922294155582714</v>
      </c>
      <c r="K21" s="20">
        <v>506.32351030423445</v>
      </c>
      <c r="L21" s="19">
        <v>113571</v>
      </c>
      <c r="M21" s="19">
        <v>242046</v>
      </c>
    </row>
    <row r="22" spans="1:13" s="14" customFormat="1" ht="16.5" customHeight="1">
      <c r="A22" s="11" t="s">
        <v>23</v>
      </c>
      <c r="B22" s="19">
        <v>130437</v>
      </c>
      <c r="C22" s="19">
        <v>61120</v>
      </c>
      <c r="D22" s="19">
        <v>213</v>
      </c>
      <c r="E22" s="19">
        <v>1000</v>
      </c>
      <c r="F22" s="19">
        <v>1163401</v>
      </c>
      <c r="G22" s="19">
        <v>135332</v>
      </c>
      <c r="H22" s="19">
        <v>2744</v>
      </c>
      <c r="I22" s="20">
        <v>2.863498761581506</v>
      </c>
      <c r="J22" s="20">
        <v>0</v>
      </c>
      <c r="K22" s="20">
        <v>352.37716507599856</v>
      </c>
      <c r="L22" s="19">
        <v>27989</v>
      </c>
      <c r="M22" s="19">
        <v>52521</v>
      </c>
    </row>
    <row r="23" spans="1:13" s="14" customFormat="1" ht="16.5" customHeight="1">
      <c r="A23" s="11" t="s">
        <v>24</v>
      </c>
      <c r="B23" s="19">
        <v>39190</v>
      </c>
      <c r="C23" s="19">
        <v>30149</v>
      </c>
      <c r="D23" s="19">
        <v>530</v>
      </c>
      <c r="E23" s="19">
        <v>481</v>
      </c>
      <c r="F23" s="19">
        <v>176120</v>
      </c>
      <c r="G23" s="19">
        <v>111983</v>
      </c>
      <c r="H23" s="19">
        <v>460</v>
      </c>
      <c r="I23" s="20">
        <v>2.5172432951560033</v>
      </c>
      <c r="J23" s="20">
        <v>0.20001428673476676</v>
      </c>
      <c r="K23" s="20">
        <v>166.78303565395618</v>
      </c>
      <c r="L23" s="19">
        <v>7962</v>
      </c>
      <c r="M23" s="19">
        <v>16390</v>
      </c>
    </row>
    <row r="24" spans="1:13" s="14" customFormat="1" ht="16.5" customHeight="1">
      <c r="A24" s="11" t="s">
        <v>26</v>
      </c>
      <c r="B24" s="19">
        <v>2849820</v>
      </c>
      <c r="C24" s="19">
        <v>1223745</v>
      </c>
      <c r="D24" s="19">
        <v>12715</v>
      </c>
      <c r="E24" s="19">
        <v>18867</v>
      </c>
      <c r="F24" s="19">
        <v>14819356</v>
      </c>
      <c r="G24" s="19">
        <v>5186258</v>
      </c>
      <c r="H24" s="19">
        <v>197208</v>
      </c>
      <c r="I24" s="20">
        <v>2.724868281906761</v>
      </c>
      <c r="J24" s="20">
        <v>0.0013497484338868921</v>
      </c>
      <c r="K24" s="20">
        <v>218.2128783276365</v>
      </c>
      <c r="L24" s="19">
        <v>258919</v>
      </c>
      <c r="M24" s="19">
        <v>558638</v>
      </c>
    </row>
    <row r="25" spans="1:13" s="14" customFormat="1" ht="16.5" customHeight="1">
      <c r="A25" s="11" t="s">
        <v>27</v>
      </c>
      <c r="B25" s="19">
        <v>551032</v>
      </c>
      <c r="C25" s="19">
        <v>177499</v>
      </c>
      <c r="D25" s="19">
        <v>0</v>
      </c>
      <c r="E25" s="19">
        <v>11069</v>
      </c>
      <c r="F25" s="19">
        <v>4916702</v>
      </c>
      <c r="G25" s="19">
        <v>494061</v>
      </c>
      <c r="H25" s="19">
        <v>12826</v>
      </c>
      <c r="I25" s="20">
        <v>11.582068610786044</v>
      </c>
      <c r="J25" s="20">
        <v>5.376936269549113</v>
      </c>
      <c r="K25" s="20">
        <v>104.72274655559534</v>
      </c>
      <c r="L25" s="19">
        <v>350710</v>
      </c>
      <c r="M25" s="19">
        <v>532204</v>
      </c>
    </row>
    <row r="26" spans="1:13" s="14" customFormat="1" ht="16.5" customHeight="1">
      <c r="A26" s="11" t="s">
        <v>28</v>
      </c>
      <c r="B26" s="19">
        <v>945615</v>
      </c>
      <c r="C26" s="19">
        <v>566014</v>
      </c>
      <c r="D26" s="19">
        <v>10191</v>
      </c>
      <c r="E26" s="19">
        <v>5542</v>
      </c>
      <c r="F26" s="19">
        <v>10571267</v>
      </c>
      <c r="G26" s="19">
        <v>2545551</v>
      </c>
      <c r="H26" s="19">
        <v>16225</v>
      </c>
      <c r="I26" s="20">
        <v>2.46234633828309</v>
      </c>
      <c r="J26" s="20">
        <v>0.1049072700215218</v>
      </c>
      <c r="K26" s="20">
        <v>100.74205098316332</v>
      </c>
      <c r="L26" s="19">
        <v>163923</v>
      </c>
      <c r="M26" s="19">
        <v>339214</v>
      </c>
    </row>
    <row r="27" spans="1:13" s="14" customFormat="1" ht="31.5">
      <c r="A27" s="13" t="s">
        <v>65</v>
      </c>
      <c r="B27" s="19">
        <v>330516</v>
      </c>
      <c r="C27" s="19">
        <v>158037</v>
      </c>
      <c r="D27" s="19">
        <v>2690</v>
      </c>
      <c r="E27" s="19">
        <v>2454</v>
      </c>
      <c r="F27" s="19">
        <v>1755640</v>
      </c>
      <c r="G27" s="19">
        <v>847440</v>
      </c>
      <c r="H27" s="19">
        <v>5737</v>
      </c>
      <c r="I27" s="20">
        <v>2.161103412749142</v>
      </c>
      <c r="J27" s="20">
        <v>0</v>
      </c>
      <c r="K27" s="20">
        <v>393.6138002144009</v>
      </c>
      <c r="L27" s="19">
        <v>50329</v>
      </c>
      <c r="M27" s="19">
        <v>93211</v>
      </c>
    </row>
    <row r="28" spans="1:13" s="14" customFormat="1" ht="16.5" customHeight="1">
      <c r="A28" s="11" t="s">
        <v>29</v>
      </c>
      <c r="B28" s="19">
        <v>2330722</v>
      </c>
      <c r="C28" s="19">
        <v>1390263</v>
      </c>
      <c r="D28" s="19">
        <v>12765</v>
      </c>
      <c r="E28" s="19">
        <v>6825</v>
      </c>
      <c r="F28" s="19">
        <v>18817692</v>
      </c>
      <c r="G28" s="19">
        <v>5234896</v>
      </c>
      <c r="H28" s="19">
        <v>253121</v>
      </c>
      <c r="I28" s="20">
        <v>1.9605835986855649</v>
      </c>
      <c r="J28" s="20">
        <v>0.3196465610912391</v>
      </c>
      <c r="K28" s="20">
        <v>100.17436298283185</v>
      </c>
      <c r="L28" s="19">
        <v>122468</v>
      </c>
      <c r="M28" s="19">
        <v>245696</v>
      </c>
    </row>
    <row r="29" spans="1:13" s="14" customFormat="1" ht="16.5" customHeight="1">
      <c r="A29" s="11" t="s">
        <v>30</v>
      </c>
      <c r="B29" s="19">
        <v>696075</v>
      </c>
      <c r="C29" s="19">
        <v>282075</v>
      </c>
      <c r="D29" s="19">
        <v>2411</v>
      </c>
      <c r="E29" s="19">
        <v>12614</v>
      </c>
      <c r="F29" s="19">
        <v>3028413</v>
      </c>
      <c r="G29" s="19">
        <v>837961</v>
      </c>
      <c r="H29" s="19">
        <v>16997</v>
      </c>
      <c r="I29" s="20">
        <v>2.3050075817552353</v>
      </c>
      <c r="J29" s="20">
        <v>1.945915906830464</v>
      </c>
      <c r="K29" s="20">
        <v>200.93886022377146</v>
      </c>
      <c r="L29" s="19">
        <v>66874</v>
      </c>
      <c r="M29" s="19">
        <v>156943</v>
      </c>
    </row>
    <row r="30" spans="1:13" s="14" customFormat="1" ht="16.5" customHeight="1">
      <c r="A30" s="11" t="s">
        <v>31</v>
      </c>
      <c r="B30" s="19">
        <v>16783</v>
      </c>
      <c r="C30" s="19">
        <v>6579</v>
      </c>
      <c r="D30" s="19">
        <v>0</v>
      </c>
      <c r="E30" s="19">
        <v>270</v>
      </c>
      <c r="F30" s="19">
        <v>64887</v>
      </c>
      <c r="G30" s="19">
        <v>37268</v>
      </c>
      <c r="H30" s="19">
        <v>356</v>
      </c>
      <c r="I30" s="20">
        <v>12.007759456838022</v>
      </c>
      <c r="J30" s="20">
        <v>9.908826382153249</v>
      </c>
      <c r="K30" s="20">
        <v>105.31533847773947</v>
      </c>
      <c r="L30" s="19">
        <v>272</v>
      </c>
      <c r="M30" s="19">
        <v>1960</v>
      </c>
    </row>
    <row r="31" spans="1:13" s="14" customFormat="1" ht="16.5" customHeight="1">
      <c r="A31" s="11" t="s">
        <v>32</v>
      </c>
      <c r="B31" s="19">
        <v>2980453</v>
      </c>
      <c r="C31" s="19">
        <v>1780295</v>
      </c>
      <c r="D31" s="19">
        <v>50188</v>
      </c>
      <c r="E31" s="19">
        <v>54328</v>
      </c>
      <c r="F31" s="19">
        <v>8760276</v>
      </c>
      <c r="G31" s="19">
        <v>5937615</v>
      </c>
      <c r="H31" s="19">
        <v>156519</v>
      </c>
      <c r="I31" s="20">
        <v>2.844974791258708</v>
      </c>
      <c r="J31" s="20">
        <v>0.30108122932161346</v>
      </c>
      <c r="K31" s="20">
        <v>146.82671340764927</v>
      </c>
      <c r="L31" s="19">
        <v>100159</v>
      </c>
      <c r="M31" s="19">
        <v>220423</v>
      </c>
    </row>
    <row r="32" spans="1:13" s="14" customFormat="1" ht="16.5" customHeight="1">
      <c r="A32" s="11" t="s">
        <v>33</v>
      </c>
      <c r="B32" s="19">
        <v>445249</v>
      </c>
      <c r="C32" s="19">
        <v>194365</v>
      </c>
      <c r="D32" s="19">
        <v>4549</v>
      </c>
      <c r="E32" s="19">
        <v>4323</v>
      </c>
      <c r="F32" s="19">
        <v>2930188</v>
      </c>
      <c r="G32" s="19">
        <v>788729</v>
      </c>
      <c r="H32" s="19">
        <v>6784</v>
      </c>
      <c r="I32" s="20">
        <v>0.0008908529005873492</v>
      </c>
      <c r="J32" s="20">
        <v>0.0008908529005873492</v>
      </c>
      <c r="K32" s="20">
        <v>38744.910839689226</v>
      </c>
      <c r="L32" s="19">
        <v>51156</v>
      </c>
      <c r="M32" s="19">
        <v>115334</v>
      </c>
    </row>
    <row r="33" spans="1:13" s="14" customFormat="1" ht="16.5" customHeight="1">
      <c r="A33" s="11" t="s">
        <v>34</v>
      </c>
      <c r="B33" s="19">
        <v>480548</v>
      </c>
      <c r="C33" s="19">
        <v>198656</v>
      </c>
      <c r="D33" s="19">
        <v>573</v>
      </c>
      <c r="E33" s="19">
        <v>3273</v>
      </c>
      <c r="F33" s="19">
        <v>2356361</v>
      </c>
      <c r="G33" s="19">
        <v>955963</v>
      </c>
      <c r="H33" s="19">
        <v>9439</v>
      </c>
      <c r="I33" s="20">
        <v>2.394708996620233</v>
      </c>
      <c r="J33" s="20">
        <v>0</v>
      </c>
      <c r="K33" s="20">
        <v>102.52745971060787</v>
      </c>
      <c r="L33" s="19">
        <v>34783</v>
      </c>
      <c r="M33" s="19">
        <v>71679</v>
      </c>
    </row>
    <row r="34" spans="1:13" s="14" customFormat="1" ht="16.5" customHeight="1">
      <c r="A34" s="11" t="s">
        <v>35</v>
      </c>
      <c r="B34" s="19">
        <v>286156</v>
      </c>
      <c r="C34" s="19">
        <v>87475</v>
      </c>
      <c r="D34" s="19">
        <v>301</v>
      </c>
      <c r="E34" s="19">
        <v>1631</v>
      </c>
      <c r="F34" s="19">
        <v>2414381</v>
      </c>
      <c r="G34" s="19">
        <v>508242</v>
      </c>
      <c r="H34" s="19">
        <v>2317</v>
      </c>
      <c r="I34" s="20">
        <v>2.074282128664057</v>
      </c>
      <c r="J34" s="20">
        <v>0.046896156936998425</v>
      </c>
      <c r="K34" s="20">
        <v>280.13062902405176</v>
      </c>
      <c r="L34" s="19">
        <v>0</v>
      </c>
      <c r="M34" s="19">
        <v>0</v>
      </c>
    </row>
    <row r="35" spans="1:13" s="14" customFormat="1" ht="16.5" customHeight="1">
      <c r="A35" s="11" t="s">
        <v>36</v>
      </c>
      <c r="B35" s="19">
        <v>5573248</v>
      </c>
      <c r="C35" s="19">
        <v>3865225</v>
      </c>
      <c r="D35" s="19">
        <v>41363</v>
      </c>
      <c r="E35" s="19">
        <v>70039</v>
      </c>
      <c r="F35" s="19">
        <v>31190620</v>
      </c>
      <c r="G35" s="19">
        <v>21428936</v>
      </c>
      <c r="H35" s="19">
        <v>1733843</v>
      </c>
      <c r="I35" s="20">
        <v>1.3926204074278956</v>
      </c>
      <c r="J35" s="20">
        <v>0.003263056388864513</v>
      </c>
      <c r="K35" s="20">
        <v>189.3498642485522</v>
      </c>
      <c r="L35" s="19">
        <v>397857</v>
      </c>
      <c r="M35" s="19">
        <v>727691</v>
      </c>
    </row>
    <row r="36" spans="1:13" s="14" customFormat="1" ht="16.5" customHeight="1">
      <c r="A36" s="11" t="s">
        <v>37</v>
      </c>
      <c r="B36" s="19">
        <v>817725</v>
      </c>
      <c r="C36" s="19">
        <v>302035</v>
      </c>
      <c r="D36" s="19">
        <v>1487</v>
      </c>
      <c r="E36" s="19">
        <v>7917</v>
      </c>
      <c r="F36" s="19">
        <v>4267630</v>
      </c>
      <c r="G36" s="19">
        <v>1271596</v>
      </c>
      <c r="H36" s="19">
        <v>5981</v>
      </c>
      <c r="I36" s="20">
        <v>2.760660333646791</v>
      </c>
      <c r="J36" s="20">
        <v>0.3261980961839613</v>
      </c>
      <c r="K36" s="20">
        <v>116.06087623628937</v>
      </c>
      <c r="L36" s="19">
        <v>47584</v>
      </c>
      <c r="M36" s="19">
        <v>103390</v>
      </c>
    </row>
    <row r="37" spans="1:13" s="14" customFormat="1" ht="16.5" customHeight="1">
      <c r="A37" s="11" t="s">
        <v>38</v>
      </c>
      <c r="B37" s="19">
        <v>1660085</v>
      </c>
      <c r="C37" s="19">
        <v>1289691</v>
      </c>
      <c r="D37" s="19">
        <v>24503</v>
      </c>
      <c r="E37" s="19">
        <v>19804</v>
      </c>
      <c r="F37" s="19">
        <v>50220846</v>
      </c>
      <c r="G37" s="19">
        <v>10696257</v>
      </c>
      <c r="H37" s="19">
        <v>1628642</v>
      </c>
      <c r="I37" s="20">
        <v>1.1768016618905652</v>
      </c>
      <c r="J37" s="20">
        <v>0</v>
      </c>
      <c r="K37" s="20">
        <v>481.34508753827606</v>
      </c>
      <c r="L37" s="19">
        <v>292704</v>
      </c>
      <c r="M37" s="19">
        <v>586069</v>
      </c>
    </row>
    <row r="38" spans="1:13" s="14" customFormat="1" ht="16.5" customHeight="1">
      <c r="A38" s="11" t="s">
        <v>63</v>
      </c>
      <c r="B38" s="19">
        <v>1156880</v>
      </c>
      <c r="C38" s="19">
        <v>506592</v>
      </c>
      <c r="D38" s="19">
        <v>8353</v>
      </c>
      <c r="E38" s="19">
        <v>7341</v>
      </c>
      <c r="F38" s="19">
        <v>23357956</v>
      </c>
      <c r="G38" s="19">
        <v>3725035</v>
      </c>
      <c r="H38" s="19">
        <v>28951</v>
      </c>
      <c r="I38" s="20">
        <v>2.1763677138216515</v>
      </c>
      <c r="J38" s="20">
        <v>0</v>
      </c>
      <c r="K38" s="20">
        <v>223.46937873416596</v>
      </c>
      <c r="L38" s="19">
        <v>115894</v>
      </c>
      <c r="M38" s="19">
        <v>360092</v>
      </c>
    </row>
    <row r="39" spans="1:13" s="14" customFormat="1" ht="31.5">
      <c r="A39" s="11" t="s">
        <v>60</v>
      </c>
      <c r="B39" s="19">
        <v>586373</v>
      </c>
      <c r="C39" s="19">
        <v>383011</v>
      </c>
      <c r="D39" s="19">
        <v>1195</v>
      </c>
      <c r="E39" s="19">
        <v>7196</v>
      </c>
      <c r="F39" s="19">
        <v>10313690</v>
      </c>
      <c r="G39" s="19">
        <v>2486739</v>
      </c>
      <c r="H39" s="19">
        <v>126464</v>
      </c>
      <c r="I39" s="20">
        <v>1.405426301950286</v>
      </c>
      <c r="J39" s="20">
        <v>0</v>
      </c>
      <c r="K39" s="20">
        <v>1991.5106458724113</v>
      </c>
      <c r="L39" s="19">
        <v>169337</v>
      </c>
      <c r="M39" s="19">
        <v>323935</v>
      </c>
    </row>
    <row r="40" spans="1:13" s="14" customFormat="1" ht="15.75">
      <c r="A40" s="11" t="s">
        <v>39</v>
      </c>
      <c r="B40" s="19">
        <v>4094</v>
      </c>
      <c r="C40" s="19">
        <v>2107</v>
      </c>
      <c r="D40" s="19">
        <v>4</v>
      </c>
      <c r="E40" s="19">
        <v>59</v>
      </c>
      <c r="F40" s="19">
        <v>28317</v>
      </c>
      <c r="G40" s="19">
        <v>12268</v>
      </c>
      <c r="H40" s="19">
        <v>627</v>
      </c>
      <c r="I40" s="20">
        <v>2.3290365782204736</v>
      </c>
      <c r="J40" s="20">
        <v>0.7114756842722022</v>
      </c>
      <c r="K40" s="20">
        <v>370.6603315155769</v>
      </c>
      <c r="L40" s="19">
        <v>0</v>
      </c>
      <c r="M40" s="19">
        <v>768</v>
      </c>
    </row>
    <row r="41" spans="1:13" s="14" customFormat="1" ht="46.5">
      <c r="A41" s="13" t="s">
        <v>59</v>
      </c>
      <c r="B41" s="19">
        <v>1562649</v>
      </c>
      <c r="C41" s="19">
        <v>864262</v>
      </c>
      <c r="D41" s="19">
        <v>9503</v>
      </c>
      <c r="E41" s="19">
        <v>12415</v>
      </c>
      <c r="F41" s="19">
        <v>9273947</v>
      </c>
      <c r="G41" s="19">
        <v>6002067</v>
      </c>
      <c r="H41" s="19">
        <v>345805</v>
      </c>
      <c r="I41" s="20">
        <v>2.2906922307043756</v>
      </c>
      <c r="J41" s="20">
        <v>0</v>
      </c>
      <c r="K41" s="20">
        <v>126.4586918163789</v>
      </c>
      <c r="L41" s="19">
        <v>145027</v>
      </c>
      <c r="M41" s="19">
        <v>296489</v>
      </c>
    </row>
    <row r="42" spans="1:13" s="14" customFormat="1" ht="15.75">
      <c r="A42" s="11" t="s">
        <v>61</v>
      </c>
      <c r="B42" s="19">
        <v>243444</v>
      </c>
      <c r="C42" s="19">
        <v>160999</v>
      </c>
      <c r="D42" s="19">
        <v>6620</v>
      </c>
      <c r="E42" s="19">
        <v>1984</v>
      </c>
      <c r="F42" s="19">
        <v>7942952</v>
      </c>
      <c r="G42" s="19">
        <v>2283219</v>
      </c>
      <c r="H42" s="19">
        <v>5877</v>
      </c>
      <c r="I42" s="20">
        <v>2.177669578944478</v>
      </c>
      <c r="J42" s="20">
        <v>0</v>
      </c>
      <c r="K42" s="20">
        <v>446.81254646407297</v>
      </c>
      <c r="L42" s="19">
        <v>137899</v>
      </c>
      <c r="M42" s="19">
        <v>298062</v>
      </c>
    </row>
    <row r="43" spans="1:13" s="14" customFormat="1" ht="32.25" customHeight="1">
      <c r="A43" s="11" t="s">
        <v>40</v>
      </c>
      <c r="B43" s="19">
        <v>138050</v>
      </c>
      <c r="C43" s="19">
        <v>86049</v>
      </c>
      <c r="D43" s="19">
        <v>666</v>
      </c>
      <c r="E43" s="19">
        <v>1491</v>
      </c>
      <c r="F43" s="19">
        <v>1480505</v>
      </c>
      <c r="G43" s="19">
        <v>1969645</v>
      </c>
      <c r="H43" s="19">
        <v>1443</v>
      </c>
      <c r="I43" s="20">
        <v>0.28446142588762613</v>
      </c>
      <c r="J43" s="20">
        <v>0</v>
      </c>
      <c r="K43" s="20">
        <v>5244.108587515474</v>
      </c>
      <c r="L43" s="19">
        <v>31856</v>
      </c>
      <c r="M43" s="19">
        <v>69915</v>
      </c>
    </row>
    <row r="44" spans="1:13" s="14" customFormat="1" ht="32.25" customHeight="1">
      <c r="A44" s="11" t="s">
        <v>52</v>
      </c>
      <c r="B44" s="19">
        <v>50920</v>
      </c>
      <c r="C44" s="19">
        <v>23905</v>
      </c>
      <c r="D44" s="19">
        <v>32</v>
      </c>
      <c r="E44" s="19">
        <v>444</v>
      </c>
      <c r="F44" s="19">
        <v>162704</v>
      </c>
      <c r="G44" s="19">
        <v>205642</v>
      </c>
      <c r="H44" s="19">
        <v>13407</v>
      </c>
      <c r="I44" s="20">
        <v>1.7452604862796566</v>
      </c>
      <c r="J44" s="20">
        <v>0</v>
      </c>
      <c r="K44" s="20">
        <v>479.30306569655926</v>
      </c>
      <c r="L44" s="19">
        <v>1786</v>
      </c>
      <c r="M44" s="19">
        <v>2959</v>
      </c>
    </row>
    <row r="45" spans="1:13" s="14" customFormat="1" ht="31.5">
      <c r="A45" s="11" t="s">
        <v>41</v>
      </c>
      <c r="B45" s="19">
        <v>91947</v>
      </c>
      <c r="C45" s="19">
        <v>40637</v>
      </c>
      <c r="D45" s="19">
        <v>1206</v>
      </c>
      <c r="E45" s="19">
        <v>949</v>
      </c>
      <c r="F45" s="19">
        <v>178547</v>
      </c>
      <c r="G45" s="19">
        <v>92769</v>
      </c>
      <c r="H45" s="19">
        <v>3523</v>
      </c>
      <c r="I45" s="20">
        <v>0.673346395178691</v>
      </c>
      <c r="J45" s="20">
        <v>0</v>
      </c>
      <c r="K45" s="20">
        <v>188.9089897021987</v>
      </c>
      <c r="L45" s="19">
        <v>1188</v>
      </c>
      <c r="M45" s="19">
        <v>2663</v>
      </c>
    </row>
    <row r="46" spans="1:13" s="14" customFormat="1" ht="15.75">
      <c r="A46" s="15" t="s">
        <v>43</v>
      </c>
      <c r="B46" s="19">
        <f>SUM(B4:B45)</f>
        <v>35987961</v>
      </c>
      <c r="C46" s="19">
        <f aca="true" t="shared" si="0" ref="C46:H46">SUM(C4:C45)</f>
        <v>19854447</v>
      </c>
      <c r="D46" s="19">
        <f t="shared" si="0"/>
        <v>243841</v>
      </c>
      <c r="E46" s="19">
        <f t="shared" si="0"/>
        <v>371651</v>
      </c>
      <c r="F46" s="19">
        <f t="shared" si="0"/>
        <v>279947707</v>
      </c>
      <c r="G46" s="19">
        <f t="shared" si="0"/>
        <v>109102584</v>
      </c>
      <c r="H46" s="19">
        <f t="shared" si="0"/>
        <v>5154390</v>
      </c>
      <c r="I46" s="20">
        <v>1.9015501423123404</v>
      </c>
      <c r="J46" s="20">
        <v>0.18246156095588426</v>
      </c>
      <c r="K46" s="20">
        <v>340.06607423002555</v>
      </c>
      <c r="L46" s="19">
        <f>SUM(L4:L45)</f>
        <v>3559596</v>
      </c>
      <c r="M46" s="19">
        <f>SUM(M4:M45)</f>
        <v>7253891</v>
      </c>
    </row>
    <row r="47" s="14" customFormat="1" ht="16.5" customHeight="1">
      <c r="A47" s="16" t="s">
        <v>44</v>
      </c>
    </row>
    <row r="48" spans="1:13" s="14" customFormat="1" ht="16.5" customHeight="1">
      <c r="A48" s="16" t="s">
        <v>0</v>
      </c>
      <c r="B48" s="17"/>
      <c r="C48" s="17"/>
      <c r="D48" s="17"/>
      <c r="E48" s="17"/>
      <c r="F48" s="17"/>
      <c r="G48" s="17"/>
      <c r="H48" s="17"/>
      <c r="I48" s="17"/>
      <c r="J48" s="17"/>
      <c r="K48" s="17"/>
      <c r="L48" s="17"/>
      <c r="M48" s="17"/>
    </row>
    <row r="49" spans="1:13" s="14" customFormat="1" ht="16.5" customHeight="1">
      <c r="A49" s="17" t="s">
        <v>45</v>
      </c>
      <c r="B49" s="17"/>
      <c r="C49" s="17"/>
      <c r="D49" s="17"/>
      <c r="E49" s="17"/>
      <c r="F49" s="17"/>
      <c r="G49" s="17"/>
      <c r="H49" s="17"/>
      <c r="I49" s="17"/>
      <c r="J49" s="17"/>
      <c r="K49" s="17"/>
      <c r="L49" s="17"/>
      <c r="M49" s="17"/>
    </row>
    <row r="50" spans="1:13" s="14" customFormat="1" ht="16.5" customHeight="1">
      <c r="A50" s="17" t="s">
        <v>46</v>
      </c>
      <c r="B50" s="16"/>
      <c r="C50" s="16"/>
      <c r="D50" s="16"/>
      <c r="E50" s="16"/>
      <c r="F50" s="16"/>
      <c r="G50" s="16"/>
      <c r="H50" s="16"/>
      <c r="I50" s="17"/>
      <c r="J50" s="17"/>
      <c r="K50" s="17"/>
      <c r="L50" s="17"/>
      <c r="M50" s="17"/>
    </row>
    <row r="51" spans="1:13" s="14" customFormat="1" ht="16.5" customHeight="1">
      <c r="A51" s="17" t="s">
        <v>47</v>
      </c>
      <c r="B51" s="16"/>
      <c r="C51" s="16"/>
      <c r="D51" s="16"/>
      <c r="E51" s="16"/>
      <c r="F51" s="16"/>
      <c r="G51" s="16"/>
      <c r="H51" s="16"/>
      <c r="I51" s="17"/>
      <c r="J51" s="17"/>
      <c r="K51" s="17"/>
      <c r="L51" s="17"/>
      <c r="M51" s="17"/>
    </row>
    <row r="52" spans="1:13" s="14" customFormat="1" ht="16.5" customHeight="1">
      <c r="A52" s="17" t="s">
        <v>48</v>
      </c>
      <c r="B52" s="16"/>
      <c r="C52" s="16"/>
      <c r="D52" s="16"/>
      <c r="E52" s="16"/>
      <c r="F52" s="16"/>
      <c r="G52" s="16"/>
      <c r="H52" s="16"/>
      <c r="I52" s="17"/>
      <c r="J52" s="17"/>
      <c r="K52" s="17"/>
      <c r="L52" s="17"/>
      <c r="M52" s="17"/>
    </row>
    <row r="53" spans="1:13" s="14" customFormat="1" ht="16.5" customHeight="1">
      <c r="A53" s="17" t="s">
        <v>49</v>
      </c>
      <c r="B53" s="16"/>
      <c r="C53" s="16"/>
      <c r="D53" s="16"/>
      <c r="E53" s="16"/>
      <c r="F53" s="16"/>
      <c r="G53" s="16"/>
      <c r="H53" s="16"/>
      <c r="I53" s="17"/>
      <c r="J53" s="17"/>
      <c r="K53" s="17"/>
      <c r="L53" s="17"/>
      <c r="M53" s="17"/>
    </row>
    <row r="54" spans="1:13" s="14" customFormat="1" ht="14.25" customHeight="1">
      <c r="A54" s="23" t="s">
        <v>50</v>
      </c>
      <c r="B54" s="24"/>
      <c r="C54" s="24"/>
      <c r="D54" s="24"/>
      <c r="E54" s="24"/>
      <c r="F54" s="24"/>
      <c r="G54" s="24"/>
      <c r="H54" s="24"/>
      <c r="I54" s="24"/>
      <c r="J54" s="24"/>
      <c r="K54" s="24"/>
      <c r="L54" s="24"/>
      <c r="M54" s="24"/>
    </row>
    <row r="55" spans="1:13" s="14" customFormat="1" ht="15.75">
      <c r="A55" s="17" t="s">
        <v>51</v>
      </c>
      <c r="B55" s="12"/>
      <c r="C55" s="12"/>
      <c r="D55" s="12"/>
      <c r="E55" s="12"/>
      <c r="F55" s="12"/>
      <c r="G55" s="12"/>
      <c r="H55" s="12"/>
      <c r="I55" s="12"/>
      <c r="J55" s="12"/>
      <c r="K55" s="12"/>
      <c r="L55" s="12"/>
      <c r="M55" s="17"/>
    </row>
    <row r="56" spans="1:13" s="14" customFormat="1" ht="16.5" customHeight="1">
      <c r="A56" s="18"/>
      <c r="B56" s="16"/>
      <c r="C56" s="16"/>
      <c r="D56" s="16"/>
      <c r="E56" s="16"/>
      <c r="F56" s="16"/>
      <c r="G56" s="16"/>
      <c r="H56" s="16"/>
      <c r="I56" s="17"/>
      <c r="J56" s="17"/>
      <c r="K56" s="17"/>
      <c r="L56" s="17"/>
      <c r="M56" s="17"/>
    </row>
    <row r="57" spans="1:13" s="14" customFormat="1" ht="16.5" customHeight="1">
      <c r="A57" s="18"/>
      <c r="B57" s="18"/>
      <c r="C57" s="18"/>
      <c r="D57" s="18"/>
      <c r="E57" s="18"/>
      <c r="F57" s="18"/>
      <c r="G57" s="18"/>
      <c r="H57" s="18"/>
      <c r="I57" s="18"/>
      <c r="J57" s="18"/>
      <c r="K57" s="18"/>
      <c r="L57" s="18"/>
      <c r="M57" s="18"/>
    </row>
    <row r="58" spans="1:13" s="14" customFormat="1" ht="16.5" customHeight="1">
      <c r="A58" s="18"/>
      <c r="B58" s="18"/>
      <c r="C58" s="18"/>
      <c r="D58" s="18"/>
      <c r="E58" s="18"/>
      <c r="F58" s="18"/>
      <c r="G58" s="18"/>
      <c r="H58" s="18"/>
      <c r="I58" s="18"/>
      <c r="J58" s="18"/>
      <c r="K58" s="18"/>
      <c r="L58" s="18"/>
      <c r="M58" s="18"/>
    </row>
    <row r="59" spans="1:13" s="14" customFormat="1" ht="16.5" customHeight="1">
      <c r="A59" s="18"/>
      <c r="B59" s="18"/>
      <c r="C59" s="18"/>
      <c r="D59" s="18"/>
      <c r="E59" s="18"/>
      <c r="F59" s="18"/>
      <c r="G59" s="18"/>
      <c r="H59" s="18"/>
      <c r="I59" s="18"/>
      <c r="J59" s="18"/>
      <c r="K59" s="18"/>
      <c r="L59" s="18"/>
      <c r="M59" s="18"/>
    </row>
    <row r="60" spans="1:13" s="14" customFormat="1" ht="16.5" customHeight="1">
      <c r="A60" s="18"/>
      <c r="B60" s="18"/>
      <c r="C60" s="18"/>
      <c r="D60" s="18"/>
      <c r="E60" s="18"/>
      <c r="F60" s="18"/>
      <c r="G60" s="18"/>
      <c r="H60" s="18"/>
      <c r="I60" s="18"/>
      <c r="J60" s="18"/>
      <c r="K60" s="18"/>
      <c r="L60" s="18"/>
      <c r="M60" s="18"/>
    </row>
    <row r="61" spans="1:13" s="14" customFormat="1" ht="16.5" customHeight="1">
      <c r="A61" s="18"/>
      <c r="B61" s="18"/>
      <c r="C61" s="18"/>
      <c r="D61" s="18"/>
      <c r="E61" s="18"/>
      <c r="F61" s="18"/>
      <c r="G61" s="18"/>
      <c r="H61" s="18"/>
      <c r="I61" s="18"/>
      <c r="J61" s="18"/>
      <c r="K61" s="18"/>
      <c r="L61" s="18"/>
      <c r="M61" s="18"/>
    </row>
    <row r="62" spans="1:13" s="14" customFormat="1" ht="16.5" customHeight="1">
      <c r="A62" s="17"/>
      <c r="B62" s="18"/>
      <c r="C62" s="18"/>
      <c r="D62" s="18"/>
      <c r="E62" s="18"/>
      <c r="F62" s="18"/>
      <c r="G62" s="18"/>
      <c r="H62" s="18"/>
      <c r="I62" s="18"/>
      <c r="J62" s="18"/>
      <c r="K62" s="18"/>
      <c r="L62" s="18"/>
      <c r="M62" s="18"/>
    </row>
    <row r="63" spans="2:13" s="14" customFormat="1" ht="16.5" customHeight="1">
      <c r="B63" s="17"/>
      <c r="C63" s="17"/>
      <c r="D63" s="17"/>
      <c r="E63" s="17"/>
      <c r="F63" s="17"/>
      <c r="G63" s="17"/>
      <c r="H63" s="17"/>
      <c r="I63" s="17"/>
      <c r="J63" s="17"/>
      <c r="K63" s="17"/>
      <c r="L63" s="17"/>
      <c r="M63" s="17"/>
    </row>
    <row r="64" ht="16.5" customHeight="1"/>
    <row r="65" ht="16.5" customHeight="1"/>
  </sheetData>
  <mergeCells count="2">
    <mergeCell ref="A1:M1"/>
    <mergeCell ref="A54:M54"/>
  </mergeCells>
  <printOptions horizontalCentered="1"/>
  <pageMargins left="0.26" right="0.18" top="0.49" bottom="0.4" header="0.33" footer="0.21"/>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金管會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銀行局</dc:creator>
  <cp:keywords/>
  <dc:description/>
  <cp:lastModifiedBy>朱衛華</cp:lastModifiedBy>
  <cp:lastPrinted>2007-10-25T09:57:37Z</cp:lastPrinted>
  <dcterms:created xsi:type="dcterms:W3CDTF">2004-11-19T00:29:28Z</dcterms:created>
  <dcterms:modified xsi:type="dcterms:W3CDTF">2008-03-27T10:24:17Z</dcterms:modified>
  <cp:category/>
  <cp:version/>
  <cp:contentType/>
  <cp:contentStatus/>
</cp:coreProperties>
</file>