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650" activeTab="0"/>
  </bookViews>
  <sheets>
    <sheet name="Sheet1" sheetId="1" r:id="rId1"/>
    <sheet name="Sheet2" sheetId="2" r:id="rId2"/>
    <sheet name="Sheet3" sheetId="3" r:id="rId3"/>
  </sheets>
  <definedNames>
    <definedName name="外部資料_1" localSheetId="0">'Sheet1'!$A$1:$J$49</definedName>
  </definedNames>
  <calcPr fullCalcOnLoad="1"/>
</workbook>
</file>

<file path=xl/sharedStrings.xml><?xml version="1.0" encoding="utf-8"?>
<sst xmlns="http://schemas.openxmlformats.org/spreadsheetml/2006/main" count="66" uniqueCount="64">
  <si>
    <t>現金卡發卡機構重要業務及財務資訊</t>
  </si>
  <si>
    <t>單位：千元</t>
  </si>
  <si>
    <t>基準日：95 年 2 月(資料月份)</t>
  </si>
  <si>
    <t>列印日期：95 年 3 月 22 日　22:14</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</si>
  <si>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</si>
  <si>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</si>
  <si>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</si>
  <si>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</si>
  <si>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</si>
  <si>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</si>
  <si>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</si>
  <si>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</si>
  <si>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</si>
  <si>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</si>
  <si>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</si>
  <si>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</si>
  <si>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</si>
  <si>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</si>
  <si>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</si>
  <si>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</si>
  <si>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</si>
  <si>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中央信託局</t>
  </si>
  <si>
    <t>臺灣土地銀行</t>
  </si>
  <si>
    <t>第一商業銀行</t>
  </si>
  <si>
    <t>華南商業銀行</t>
  </si>
  <si>
    <t>台北富邦銀行</t>
  </si>
  <si>
    <t>國泰世華商業銀行</t>
  </si>
  <si>
    <t>高雄銀行</t>
  </si>
  <si>
    <t>台北國際商業銀行</t>
  </si>
  <si>
    <t>新竹國際商業銀行</t>
  </si>
  <si>
    <t>臺中商業銀行</t>
  </si>
  <si>
    <t>臺東區中小企業銀行</t>
  </si>
  <si>
    <t>華泰商業銀行</t>
  </si>
  <si>
    <t>臺灣新光商業銀行</t>
  </si>
  <si>
    <t>陽信商業銀行</t>
  </si>
  <si>
    <t>三信商業銀行</t>
  </si>
  <si>
    <t>聯邦商業銀行</t>
  </si>
  <si>
    <t>中華商業銀行</t>
  </si>
  <si>
    <t>遠東國際商業銀行</t>
  </si>
  <si>
    <t>復華商業銀行</t>
  </si>
  <si>
    <t>玉山商業銀行</t>
  </si>
  <si>
    <t>萬泰商業銀行</t>
  </si>
  <si>
    <t>寶華商業銀行</t>
  </si>
  <si>
    <t>台新國際商業銀行</t>
  </si>
  <si>
    <t>大眾商業銀行</t>
  </si>
  <si>
    <t>日盛國際商業銀行</t>
  </si>
  <si>
    <t>中國信託商業銀行</t>
  </si>
  <si>
    <t>慶豐商業銀行</t>
  </si>
  <si>
    <t>美國運通銀行</t>
  </si>
  <si>
    <t>香港上海匯豐銀行</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</si>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</sst>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
    <numFmt numFmtId="180" formatCode="0.000%"/>
    <numFmt numFmtId="181" formatCode="#,##0_ "/>
  </numFmts>
  <fonts count="5">
    <font>
      <sz val="12"/>
      <name val="新細明體"/>
      <family val="1"/>
    </font>
    <font>
      <b/>
      <sz val="10"/>
      <color indexed="8"/>
      <name val="新細明體"/>
      <family val="1"/>
    </font>
    <font>
      <sz val="10"/>
      <color indexed="8"/>
      <name val="新細明體"/>
      <family val="1"/>
    </font>
    <font>
      <sz val="10"/>
      <name val="新細明體"/>
      <family val="1"/>
    </font>
    <font>
      <sz val="9"/>
      <name val="新細明體"/>
      <family val="1"/>
    </font>
  </fonts>
  <fills count="2">
    <fill>
      <patternFill/>
    </fill>
    <fill>
      <patternFill patternType="gray125"/>
    </fill>
  </fills>
  <borders count="11">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right"/>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7" xfId="0" applyFont="1" applyFill="1" applyBorder="1" applyAlignment="1">
      <alignment horizontal="left"/>
    </xf>
    <xf numFmtId="3" fontId="3" fillId="0" borderId="7" xfId="0" applyNumberFormat="1" applyFont="1" applyFill="1" applyBorder="1" applyAlignment="1">
      <alignment/>
    </xf>
    <xf numFmtId="0" fontId="3" fillId="0" borderId="7" xfId="0" applyFont="1" applyFill="1" applyBorder="1" applyAlignment="1">
      <alignment horizontal="right"/>
    </xf>
    <xf numFmtId="0" fontId="3" fillId="0" borderId="0" xfId="0" applyFont="1" applyFill="1" applyAlignment="1">
      <alignment/>
    </xf>
    <xf numFmtId="3" fontId="3" fillId="0" borderId="8" xfId="0" applyNumberFormat="1" applyFont="1" applyFill="1" applyBorder="1" applyAlignment="1">
      <alignment/>
    </xf>
    <xf numFmtId="3" fontId="3" fillId="0" borderId="9" xfId="0" applyNumberFormat="1" applyFont="1" applyFill="1" applyBorder="1" applyAlignment="1">
      <alignment/>
    </xf>
    <xf numFmtId="0" fontId="2" fillId="0" borderId="0" xfId="0" applyFont="1" applyFill="1" applyBorder="1" applyAlignment="1">
      <alignment horizontal="center" vertical="center"/>
    </xf>
    <xf numFmtId="180" fontId="3" fillId="0" borderId="10" xfId="0" applyNumberFormat="1" applyFont="1" applyBorder="1" applyAlignment="1">
      <alignment vertical="center"/>
    </xf>
    <xf numFmtId="180" fontId="3" fillId="0" borderId="10" xfId="0" applyNumberFormat="1" applyFont="1" applyFill="1" applyBorder="1" applyAlignment="1">
      <alignment/>
    </xf>
    <xf numFmtId="0" fontId="1"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workbookViewId="0" topLeftCell="A1">
      <selection activeCell="M10" sqref="M10"/>
    </sheetView>
  </sheetViews>
  <sheetFormatPr defaultColWidth="9.00390625" defaultRowHeight="16.5"/>
  <cols>
    <col min="1" max="1" width="16.625" style="0" customWidth="1"/>
    <col min="2" max="5" width="10.625" style="0" customWidth="1"/>
    <col min="6" max="6" width="13.375" style="0" customWidth="1"/>
    <col min="7" max="7" width="7.375" style="0" customWidth="1"/>
    <col min="9" max="9" width="8.00390625" style="0" customWidth="1"/>
    <col min="10" max="10" width="11.375" style="0" customWidth="1"/>
  </cols>
  <sheetData>
    <row r="1" spans="1:10" ht="16.5">
      <c r="A1" s="24" t="s">
        <v>0</v>
      </c>
      <c r="B1" s="24"/>
      <c r="C1" s="24"/>
      <c r="D1" s="24"/>
      <c r="E1" s="24"/>
      <c r="F1" s="24"/>
      <c r="G1" s="24"/>
      <c r="H1" s="24"/>
      <c r="I1" s="24"/>
      <c r="J1" s="24"/>
    </row>
    <row r="2" spans="1:10" ht="16.5">
      <c r="A2" s="1"/>
      <c r="B2" s="1"/>
      <c r="C2" s="1"/>
      <c r="D2" s="1"/>
      <c r="E2" s="1"/>
      <c r="F2" s="1"/>
      <c r="G2" s="1"/>
      <c r="H2" s="1"/>
      <c r="I2" s="1"/>
      <c r="J2" s="1"/>
    </row>
    <row r="3" spans="1:10" ht="16.5">
      <c r="A3" s="1"/>
      <c r="B3" s="1"/>
      <c r="C3" s="1"/>
      <c r="D3" s="1"/>
      <c r="E3" s="1"/>
      <c r="F3" s="1"/>
      <c r="G3" s="1"/>
      <c r="H3" s="1"/>
      <c r="I3" s="1"/>
      <c r="J3" s="1"/>
    </row>
    <row r="4" spans="1:10" ht="16.5">
      <c r="A4" s="2" t="s">
        <v>1</v>
      </c>
      <c r="B4" s="1"/>
      <c r="C4" s="1"/>
      <c r="D4" s="3" t="s">
        <v>2</v>
      </c>
      <c r="E4" s="1"/>
      <c r="F4" s="1"/>
      <c r="G4" s="1"/>
      <c r="H4" s="1"/>
      <c r="I4" s="1"/>
      <c r="J4" s="4" t="s">
        <v>3</v>
      </c>
    </row>
    <row r="5" spans="1:10" ht="16.5">
      <c r="A5" s="25" t="s">
        <v>4</v>
      </c>
      <c r="B5" s="5" t="s">
        <v>5</v>
      </c>
      <c r="C5" s="6" t="s">
        <v>6</v>
      </c>
      <c r="D5" s="7" t="s">
        <v>7</v>
      </c>
      <c r="E5" s="8" t="s">
        <v>8</v>
      </c>
      <c r="F5" s="9" t="s">
        <v>9</v>
      </c>
      <c r="G5" s="7" t="s">
        <v>10</v>
      </c>
      <c r="H5" s="5" t="s">
        <v>11</v>
      </c>
      <c r="I5" s="9" t="s">
        <v>12</v>
      </c>
      <c r="J5" s="9" t="s">
        <v>13</v>
      </c>
    </row>
    <row r="6" spans="1:10" ht="16.5">
      <c r="A6" s="26"/>
      <c r="B6" s="10" t="s">
        <v>14</v>
      </c>
      <c r="C6" s="11" t="s">
        <v>14</v>
      </c>
      <c r="D6" s="12" t="s">
        <v>15</v>
      </c>
      <c r="E6" s="13" t="s">
        <v>15</v>
      </c>
      <c r="F6" s="14" t="s">
        <v>16</v>
      </c>
      <c r="G6" s="21" t="s">
        <v>17</v>
      </c>
      <c r="H6" s="13" t="s">
        <v>18</v>
      </c>
      <c r="I6" s="14" t="s">
        <v>19</v>
      </c>
      <c r="J6" s="14" t="s">
        <v>20</v>
      </c>
    </row>
    <row r="7" spans="1:10" ht="16.5">
      <c r="A7" s="15" t="s">
        <v>21</v>
      </c>
      <c r="B7" s="16">
        <v>717</v>
      </c>
      <c r="C7" s="16">
        <v>309</v>
      </c>
      <c r="D7" s="16">
        <v>245765</v>
      </c>
      <c r="E7" s="16">
        <v>245765</v>
      </c>
      <c r="F7" s="19">
        <v>124545</v>
      </c>
      <c r="G7" s="22">
        <v>0.012196394877353568</v>
      </c>
      <c r="H7" s="20">
        <v>1965</v>
      </c>
      <c r="I7" s="16">
        <v>0</v>
      </c>
      <c r="J7" s="16">
        <v>0</v>
      </c>
    </row>
    <row r="8" spans="1:10" ht="16.5">
      <c r="A8" s="15" t="s">
        <v>22</v>
      </c>
      <c r="B8" s="16">
        <v>161618</v>
      </c>
      <c r="C8" s="16">
        <v>19079</v>
      </c>
      <c r="D8" s="16">
        <v>15771194</v>
      </c>
      <c r="E8" s="16">
        <v>15771194</v>
      </c>
      <c r="F8" s="19">
        <v>4623961</v>
      </c>
      <c r="G8" s="22">
        <v>0.022598590256275954</v>
      </c>
      <c r="H8" s="20">
        <v>12756</v>
      </c>
      <c r="I8" s="16">
        <v>47874</v>
      </c>
      <c r="J8" s="16">
        <v>100868</v>
      </c>
    </row>
    <row r="9" spans="1:10" ht="16.5">
      <c r="A9" s="15" t="s">
        <v>23</v>
      </c>
      <c r="B9" s="16">
        <v>18419</v>
      </c>
      <c r="C9" s="16">
        <v>2057</v>
      </c>
      <c r="D9" s="16">
        <v>5741040</v>
      </c>
      <c r="E9" s="16">
        <v>1128740</v>
      </c>
      <c r="F9" s="19">
        <v>610308</v>
      </c>
      <c r="G9" s="22">
        <v>0.015959155049581522</v>
      </c>
      <c r="H9" s="20">
        <v>9517</v>
      </c>
      <c r="I9" s="16">
        <v>25485</v>
      </c>
      <c r="J9" s="16">
        <v>53027</v>
      </c>
    </row>
    <row r="10" spans="1:10" ht="16.5">
      <c r="A10" s="15" t="s">
        <v>24</v>
      </c>
      <c r="B10" s="16">
        <v>151218</v>
      </c>
      <c r="C10" s="16">
        <v>74854</v>
      </c>
      <c r="D10" s="16">
        <v>110102524</v>
      </c>
      <c r="E10" s="16">
        <v>16128632</v>
      </c>
      <c r="F10" s="19">
        <v>10181040</v>
      </c>
      <c r="G10" s="22">
        <v>0.02592357951643447</v>
      </c>
      <c r="H10" s="20">
        <v>102776</v>
      </c>
      <c r="I10" s="16">
        <v>273894</v>
      </c>
      <c r="J10" s="16">
        <v>534542</v>
      </c>
    </row>
    <row r="11" spans="1:10" ht="16.5">
      <c r="A11" s="15" t="s">
        <v>25</v>
      </c>
      <c r="B11" s="16">
        <v>87509</v>
      </c>
      <c r="C11" s="16">
        <v>11492</v>
      </c>
      <c r="D11" s="16">
        <v>79102060</v>
      </c>
      <c r="E11" s="16">
        <v>3893368</v>
      </c>
      <c r="F11" s="19">
        <v>2509879</v>
      </c>
      <c r="G11" s="22">
        <v>0.02896514134745141</v>
      </c>
      <c r="H11" s="20">
        <v>28346</v>
      </c>
      <c r="I11" s="16">
        <v>218338</v>
      </c>
      <c r="J11" s="16">
        <v>339910</v>
      </c>
    </row>
    <row r="12" spans="1:10" ht="16.5">
      <c r="A12" s="15" t="s">
        <v>26</v>
      </c>
      <c r="B12" s="16">
        <v>148373</v>
      </c>
      <c r="C12" s="16">
        <v>121566</v>
      </c>
      <c r="D12" s="16">
        <v>107530700</v>
      </c>
      <c r="E12" s="16">
        <v>14097616</v>
      </c>
      <c r="F12" s="19">
        <v>11468661</v>
      </c>
      <c r="G12" s="22">
        <v>0.022793942553537856</v>
      </c>
      <c r="H12" s="20">
        <v>165233</v>
      </c>
      <c r="I12" s="16">
        <v>432935</v>
      </c>
      <c r="J12" s="16">
        <v>800385</v>
      </c>
    </row>
    <row r="13" spans="1:10" ht="16.5">
      <c r="A13" s="15" t="s">
        <v>27</v>
      </c>
      <c r="B13" s="16">
        <v>7666</v>
      </c>
      <c r="C13" s="16">
        <v>5999</v>
      </c>
      <c r="D13" s="16">
        <v>7125095</v>
      </c>
      <c r="E13" s="16">
        <v>7125095</v>
      </c>
      <c r="F13" s="19">
        <v>2591072</v>
      </c>
      <c r="G13" s="22">
        <v>0.0028212261179928616</v>
      </c>
      <c r="H13" s="20">
        <v>6855</v>
      </c>
      <c r="I13" s="16">
        <v>0</v>
      </c>
      <c r="J13" s="16">
        <v>7058</v>
      </c>
    </row>
    <row r="14" spans="1:10" ht="16.5">
      <c r="A14" s="15" t="s">
        <v>28</v>
      </c>
      <c r="B14" s="16">
        <v>42054</v>
      </c>
      <c r="C14" s="16">
        <v>3599</v>
      </c>
      <c r="D14" s="16">
        <v>27391800</v>
      </c>
      <c r="E14" s="16">
        <v>2800694</v>
      </c>
      <c r="F14" s="19">
        <v>1414712</v>
      </c>
      <c r="G14" s="22">
        <v>0.022695078574296392</v>
      </c>
      <c r="H14" s="20">
        <v>32107</v>
      </c>
      <c r="I14" s="16">
        <v>52808</v>
      </c>
      <c r="J14" s="16">
        <v>94644</v>
      </c>
    </row>
    <row r="15" spans="1:10" ht="16.5">
      <c r="A15" s="15" t="s">
        <v>29</v>
      </c>
      <c r="B15" s="16">
        <v>10153</v>
      </c>
      <c r="C15" s="16">
        <v>4948</v>
      </c>
      <c r="D15" s="16">
        <v>1465783</v>
      </c>
      <c r="E15" s="16">
        <v>1465783</v>
      </c>
      <c r="F15" s="19">
        <v>773131</v>
      </c>
      <c r="G15" s="22">
        <v>0.029154179563359896</v>
      </c>
      <c r="H15" s="20">
        <v>0</v>
      </c>
      <c r="I15" s="16">
        <v>18188</v>
      </c>
      <c r="J15" s="16">
        <v>46791</v>
      </c>
    </row>
    <row r="16" spans="1:10" ht="16.5">
      <c r="A16" s="15" t="s">
        <v>30</v>
      </c>
      <c r="B16" s="16">
        <v>36989</v>
      </c>
      <c r="C16" s="16">
        <v>23315</v>
      </c>
      <c r="D16" s="16">
        <v>3332218</v>
      </c>
      <c r="E16" s="16">
        <v>3332218</v>
      </c>
      <c r="F16" s="19">
        <v>2092280</v>
      </c>
      <c r="G16" s="22">
        <v>0.010544955742061293</v>
      </c>
      <c r="H16" s="20">
        <v>128944</v>
      </c>
      <c r="I16" s="16">
        <v>167392</v>
      </c>
      <c r="J16" s="16">
        <v>234279</v>
      </c>
    </row>
    <row r="17" spans="1:10" ht="16.5">
      <c r="A17" s="15" t="s">
        <v>31</v>
      </c>
      <c r="B17" s="16">
        <v>9734</v>
      </c>
      <c r="C17" s="16">
        <v>7</v>
      </c>
      <c r="D17" s="16">
        <v>652795</v>
      </c>
      <c r="E17" s="16">
        <v>311336</v>
      </c>
      <c r="F17" s="19">
        <v>526976</v>
      </c>
      <c r="G17" s="22">
        <v>0.25358460347340295</v>
      </c>
      <c r="H17" s="20">
        <v>57037</v>
      </c>
      <c r="I17" s="16">
        <v>0</v>
      </c>
      <c r="J17" s="16">
        <v>0</v>
      </c>
    </row>
    <row r="18" spans="1:10" ht="16.5">
      <c r="A18" s="15" t="s">
        <v>32</v>
      </c>
      <c r="B18" s="16">
        <v>90</v>
      </c>
      <c r="C18" s="16">
        <v>62</v>
      </c>
      <c r="D18" s="16">
        <v>17980</v>
      </c>
      <c r="E18" s="16">
        <v>15690</v>
      </c>
      <c r="F18" s="19">
        <v>6884</v>
      </c>
      <c r="G18" s="22">
        <v>0</v>
      </c>
      <c r="H18" s="20">
        <v>122</v>
      </c>
      <c r="I18" s="16">
        <v>298</v>
      </c>
      <c r="J18" s="16">
        <v>298</v>
      </c>
    </row>
    <row r="19" spans="1:10" ht="16.5">
      <c r="A19" s="15" t="s">
        <v>33</v>
      </c>
      <c r="B19" s="16">
        <v>15725</v>
      </c>
      <c r="C19" s="16">
        <v>31048</v>
      </c>
      <c r="D19" s="16">
        <v>4937726</v>
      </c>
      <c r="E19" s="16">
        <v>3532665</v>
      </c>
      <c r="F19" s="19">
        <v>912781</v>
      </c>
      <c r="G19" s="22">
        <v>0.026911164890592594</v>
      </c>
      <c r="H19" s="20">
        <v>12282</v>
      </c>
      <c r="I19" s="16">
        <v>46711</v>
      </c>
      <c r="J19" s="16">
        <v>81312</v>
      </c>
    </row>
    <row r="20" spans="1:10" ht="16.5">
      <c r="A20" s="15" t="s">
        <v>34</v>
      </c>
      <c r="B20" s="16">
        <v>1213</v>
      </c>
      <c r="C20" s="16">
        <v>798</v>
      </c>
      <c r="D20" s="16">
        <v>228629</v>
      </c>
      <c r="E20" s="16">
        <v>228629</v>
      </c>
      <c r="F20" s="19">
        <v>92081</v>
      </c>
      <c r="G20" s="22">
        <v>0.00935046317915748</v>
      </c>
      <c r="H20" s="20">
        <v>605</v>
      </c>
      <c r="I20" s="16">
        <v>0</v>
      </c>
      <c r="J20" s="16">
        <v>2645</v>
      </c>
    </row>
    <row r="21" spans="1:10" ht="16.5">
      <c r="A21" s="15" t="s">
        <v>35</v>
      </c>
      <c r="B21" s="16">
        <v>296</v>
      </c>
      <c r="C21" s="16">
        <v>111</v>
      </c>
      <c r="D21" s="16">
        <v>45510</v>
      </c>
      <c r="E21" s="16">
        <v>36016</v>
      </c>
      <c r="F21" s="19">
        <v>23386</v>
      </c>
      <c r="G21" s="22">
        <v>0.007867955186863935</v>
      </c>
      <c r="H21" s="20">
        <v>234</v>
      </c>
      <c r="I21" s="16">
        <v>0</v>
      </c>
      <c r="J21" s="16">
        <v>301</v>
      </c>
    </row>
    <row r="22" spans="1:10" ht="16.5">
      <c r="A22" s="15" t="s">
        <v>36</v>
      </c>
      <c r="B22" s="16">
        <v>135908</v>
      </c>
      <c r="C22" s="16">
        <v>195223</v>
      </c>
      <c r="D22" s="16">
        <v>79943370</v>
      </c>
      <c r="E22" s="16">
        <v>35430010</v>
      </c>
      <c r="F22" s="19">
        <v>8814241</v>
      </c>
      <c r="G22" s="22">
        <v>0.0353370188085395</v>
      </c>
      <c r="H22" s="20">
        <v>395380</v>
      </c>
      <c r="I22" s="16">
        <v>0</v>
      </c>
      <c r="J22" s="16">
        <v>0</v>
      </c>
    </row>
    <row r="23" spans="1:10" ht="16.5">
      <c r="A23" s="15" t="s">
        <v>37</v>
      </c>
      <c r="B23" s="16">
        <v>245075</v>
      </c>
      <c r="C23" s="16">
        <v>174983</v>
      </c>
      <c r="D23" s="16">
        <v>45784110</v>
      </c>
      <c r="E23" s="16">
        <v>45784110</v>
      </c>
      <c r="F23" s="19">
        <v>29749092</v>
      </c>
      <c r="G23" s="22">
        <v>0.07022879891594674</v>
      </c>
      <c r="H23" s="20">
        <v>60893</v>
      </c>
      <c r="I23" s="16">
        <v>0</v>
      </c>
      <c r="J23" s="16">
        <v>0</v>
      </c>
    </row>
    <row r="24" spans="1:10" ht="16.5">
      <c r="A24" s="15" t="s">
        <v>38</v>
      </c>
      <c r="B24" s="16">
        <v>6576</v>
      </c>
      <c r="C24" s="16">
        <v>1481</v>
      </c>
      <c r="D24" s="16">
        <v>1525318</v>
      </c>
      <c r="E24" s="16">
        <v>1525318</v>
      </c>
      <c r="F24" s="19">
        <v>869803</v>
      </c>
      <c r="G24" s="22">
        <v>4.828679597564046E-05</v>
      </c>
      <c r="H24" s="20">
        <v>3455</v>
      </c>
      <c r="I24" s="16">
        <v>25464</v>
      </c>
      <c r="J24" s="16">
        <v>53140</v>
      </c>
    </row>
    <row r="25" spans="1:10" ht="16.5">
      <c r="A25" s="15" t="s">
        <v>39</v>
      </c>
      <c r="B25" s="16">
        <v>2561</v>
      </c>
      <c r="C25" s="16">
        <v>6353</v>
      </c>
      <c r="D25" s="16">
        <v>466350</v>
      </c>
      <c r="E25" s="16">
        <v>370288</v>
      </c>
      <c r="F25" s="19">
        <v>95116</v>
      </c>
      <c r="G25" s="22">
        <v>0.006980949577358173</v>
      </c>
      <c r="H25" s="20">
        <v>505</v>
      </c>
      <c r="I25" s="16">
        <v>8529</v>
      </c>
      <c r="J25" s="16">
        <v>23294</v>
      </c>
    </row>
    <row r="26" spans="1:10" ht="16.5">
      <c r="A26" s="15" t="s">
        <v>40</v>
      </c>
      <c r="B26" s="16">
        <v>46704</v>
      </c>
      <c r="C26" s="16">
        <v>28631</v>
      </c>
      <c r="D26" s="16">
        <v>22600500</v>
      </c>
      <c r="E26" s="16">
        <v>3786714</v>
      </c>
      <c r="F26" s="19">
        <v>1750701</v>
      </c>
      <c r="G26" s="22">
        <v>0.022828569812892094</v>
      </c>
      <c r="H26" s="20">
        <v>21672</v>
      </c>
      <c r="I26" s="16">
        <v>171996</v>
      </c>
      <c r="J26" s="16">
        <v>341819</v>
      </c>
    </row>
    <row r="27" spans="1:10" ht="16.5">
      <c r="A27" s="15" t="s">
        <v>41</v>
      </c>
      <c r="B27" s="16">
        <v>854904</v>
      </c>
      <c r="C27" s="16">
        <v>472115</v>
      </c>
      <c r="D27" s="16">
        <v>636321177</v>
      </c>
      <c r="E27" s="16">
        <v>140022021</v>
      </c>
      <c r="F27" s="19">
        <v>65971009</v>
      </c>
      <c r="G27" s="22">
        <v>0.011742688367855645</v>
      </c>
      <c r="H27" s="20">
        <v>659710</v>
      </c>
      <c r="I27" s="16">
        <v>0</v>
      </c>
      <c r="J27" s="16">
        <v>0</v>
      </c>
    </row>
    <row r="28" spans="1:10" ht="16.5">
      <c r="A28" s="15" t="s">
        <v>42</v>
      </c>
      <c r="B28" s="16">
        <v>76005</v>
      </c>
      <c r="C28" s="16">
        <v>20720</v>
      </c>
      <c r="D28" s="16">
        <v>14768006</v>
      </c>
      <c r="E28" s="16">
        <v>14768006</v>
      </c>
      <c r="F28" s="19">
        <v>10948463</v>
      </c>
      <c r="G28" s="22">
        <v>0.1614953624084038</v>
      </c>
      <c r="H28" s="20">
        <v>230545</v>
      </c>
      <c r="I28" s="16">
        <v>0</v>
      </c>
      <c r="J28" s="16">
        <v>0</v>
      </c>
    </row>
    <row r="29" spans="1:10" ht="16.5">
      <c r="A29" s="15" t="s">
        <v>43</v>
      </c>
      <c r="B29" s="16">
        <v>502758</v>
      </c>
      <c r="C29" s="16">
        <v>331173</v>
      </c>
      <c r="D29" s="16">
        <v>368148830</v>
      </c>
      <c r="E29" s="16">
        <v>100308365</v>
      </c>
      <c r="F29" s="19">
        <v>77504148</v>
      </c>
      <c r="G29" s="22">
        <v>0.022620440908530468</v>
      </c>
      <c r="H29" s="20">
        <v>7179039</v>
      </c>
      <c r="I29" s="16">
        <v>4186054</v>
      </c>
      <c r="J29" s="16">
        <v>6335670</v>
      </c>
    </row>
    <row r="30" spans="1:10" ht="16.5">
      <c r="A30" s="15" t="s">
        <v>44</v>
      </c>
      <c r="B30" s="16">
        <v>255203</v>
      </c>
      <c r="C30" s="16">
        <v>137146</v>
      </c>
      <c r="D30" s="16">
        <v>117704700</v>
      </c>
      <c r="E30" s="16">
        <v>23923629</v>
      </c>
      <c r="F30" s="19">
        <v>14348920</v>
      </c>
      <c r="G30" s="22">
        <v>0.022150935401410003</v>
      </c>
      <c r="H30" s="20">
        <v>499400</v>
      </c>
      <c r="I30" s="16">
        <v>401058</v>
      </c>
      <c r="J30" s="16">
        <v>721943</v>
      </c>
    </row>
    <row r="31" spans="1:10" ht="16.5">
      <c r="A31" s="15" t="s">
        <v>45</v>
      </c>
      <c r="B31" s="16">
        <v>33907</v>
      </c>
      <c r="C31" s="16">
        <v>4220</v>
      </c>
      <c r="D31" s="16">
        <v>1666558</v>
      </c>
      <c r="E31" s="16">
        <v>1666558</v>
      </c>
      <c r="F31" s="19">
        <v>1323198</v>
      </c>
      <c r="G31" s="22">
        <v>0.00024410556847879157</v>
      </c>
      <c r="H31" s="20">
        <v>13232</v>
      </c>
      <c r="I31" s="16">
        <v>120615</v>
      </c>
      <c r="J31" s="16">
        <v>167661</v>
      </c>
    </row>
    <row r="32" spans="1:10" ht="16.5">
      <c r="A32" s="15" t="s">
        <v>46</v>
      </c>
      <c r="B32" s="16">
        <v>301141</v>
      </c>
      <c r="C32" s="16">
        <v>105694</v>
      </c>
      <c r="D32" s="16">
        <v>196407900</v>
      </c>
      <c r="E32" s="16">
        <v>42766510</v>
      </c>
      <c r="F32" s="19">
        <v>28515453</v>
      </c>
      <c r="G32" s="22">
        <v>0.023746142135634318</v>
      </c>
      <c r="H32" s="20">
        <v>502561</v>
      </c>
      <c r="I32" s="16">
        <v>844140</v>
      </c>
      <c r="J32" s="16">
        <v>1161437</v>
      </c>
    </row>
    <row r="33" spans="1:10" ht="16.5">
      <c r="A33" s="15" t="s">
        <v>47</v>
      </c>
      <c r="B33" s="16">
        <v>4186</v>
      </c>
      <c r="C33" s="16">
        <v>0</v>
      </c>
      <c r="D33" s="16">
        <v>262030</v>
      </c>
      <c r="E33" s="16">
        <v>262030</v>
      </c>
      <c r="F33" s="19">
        <v>178735</v>
      </c>
      <c r="G33" s="22">
        <v>0</v>
      </c>
      <c r="H33" s="20">
        <v>627</v>
      </c>
      <c r="I33" s="16">
        <v>12926</v>
      </c>
      <c r="J33" s="16">
        <v>27569</v>
      </c>
    </row>
    <row r="34" spans="1:10" ht="16.5">
      <c r="A34" s="15" t="s">
        <v>48</v>
      </c>
      <c r="B34" s="16">
        <v>8909</v>
      </c>
      <c r="C34" s="16">
        <v>966</v>
      </c>
      <c r="D34" s="16">
        <v>1807053</v>
      </c>
      <c r="E34" s="16">
        <v>1549677</v>
      </c>
      <c r="F34" s="19">
        <v>1316415</v>
      </c>
      <c r="G34" s="22">
        <v>0.040953650634488366</v>
      </c>
      <c r="H34" s="20">
        <v>70560</v>
      </c>
      <c r="I34" s="16">
        <v>20206</v>
      </c>
      <c r="J34" s="16">
        <v>41239</v>
      </c>
    </row>
    <row r="35" spans="1:10" ht="16.5">
      <c r="A35" s="15" t="s">
        <v>49</v>
      </c>
      <c r="B35" s="16">
        <v>10990</v>
      </c>
      <c r="C35" s="16">
        <v>18421</v>
      </c>
      <c r="D35" s="16">
        <v>5220089</v>
      </c>
      <c r="E35" s="16">
        <v>5220089</v>
      </c>
      <c r="F35" s="19">
        <v>1561915</v>
      </c>
      <c r="G35" s="22">
        <v>0.015779988027517504</v>
      </c>
      <c r="H35" s="20">
        <v>49556</v>
      </c>
      <c r="I35" s="16">
        <v>5406</v>
      </c>
      <c r="J35" s="16">
        <v>10436</v>
      </c>
    </row>
    <row r="36" spans="1:10" ht="16.5">
      <c r="A36" s="17" t="s">
        <v>50</v>
      </c>
      <c r="B36" s="16">
        <f>SUM(B7:B35)</f>
        <v>3176601</v>
      </c>
      <c r="C36" s="16">
        <f>SUM(C7:C35)</f>
        <v>1796370</v>
      </c>
      <c r="D36" s="16">
        <f>SUM(D7:D35)</f>
        <v>1856316810</v>
      </c>
      <c r="E36" s="16">
        <f>SUM(E7:E35)</f>
        <v>487496766</v>
      </c>
      <c r="F36" s="19">
        <f>SUM(F7:F35)</f>
        <v>280898906</v>
      </c>
      <c r="G36" s="23">
        <f>(F7*G7+F8*G8+F9*G9+F10*G10+F11*G11+F12*G12+F13*G13+F14*G14+F15*G15+F16*G16+F17*G17+F18*G18+F19*G19+F20*G20+F21*G21+F22*G22+F23*G23+F24*G24+F25*G25+F26*G26+F27*G27+F28*G28+F29*G29+F30*G30+F31*G31+F32*G32+F33*G33+F34*G34+F35*G35)/F36</f>
        <v>0.03121507707117948</v>
      </c>
      <c r="H36" s="20">
        <f>SUM(H7:H35)</f>
        <v>10245914</v>
      </c>
      <c r="I36" s="16">
        <f>SUM(I7:I35)</f>
        <v>7080317</v>
      </c>
      <c r="J36" s="16">
        <f>SUM(J7:J35)</f>
        <v>11180268</v>
      </c>
    </row>
    <row r="37" spans="1:10" ht="16.5">
      <c r="A37" s="18" t="s">
        <v>51</v>
      </c>
      <c r="B37" s="18"/>
      <c r="C37" s="18"/>
      <c r="D37" s="18"/>
      <c r="E37" s="18"/>
      <c r="F37" s="18"/>
      <c r="G37" s="18"/>
      <c r="H37" s="18"/>
      <c r="I37" s="18"/>
      <c r="J37" s="18"/>
    </row>
    <row r="38" spans="1:10" ht="16.5">
      <c r="A38" s="18" t="s">
        <v>52</v>
      </c>
      <c r="B38" s="18"/>
      <c r="C38" s="18"/>
      <c r="D38" s="18"/>
      <c r="E38" s="18"/>
      <c r="F38" s="18"/>
      <c r="G38" s="18"/>
      <c r="H38" s="18"/>
      <c r="I38" s="18"/>
      <c r="J38" s="18"/>
    </row>
    <row r="39" spans="1:10" ht="16.5">
      <c r="A39" s="18" t="s">
        <v>53</v>
      </c>
      <c r="B39" s="18"/>
      <c r="C39" s="18"/>
      <c r="D39" s="18"/>
      <c r="E39" s="18"/>
      <c r="F39" s="18"/>
      <c r="G39" s="18"/>
      <c r="H39" s="18"/>
      <c r="I39" s="18"/>
      <c r="J39" s="18"/>
    </row>
    <row r="40" spans="1:10" ht="16.5">
      <c r="A40" s="18" t="s">
        <v>54</v>
      </c>
      <c r="B40" s="18"/>
      <c r="C40" s="18"/>
      <c r="D40" s="18"/>
      <c r="E40" s="18"/>
      <c r="F40" s="18"/>
      <c r="G40" s="18"/>
      <c r="H40" s="18"/>
      <c r="I40" s="18"/>
      <c r="J40" s="18"/>
    </row>
    <row r="41" spans="1:10" ht="16.5">
      <c r="A41" s="18" t="s">
        <v>55</v>
      </c>
      <c r="B41" s="18"/>
      <c r="C41" s="18"/>
      <c r="D41" s="18"/>
      <c r="E41" s="18"/>
      <c r="F41" s="18"/>
      <c r="G41" s="18"/>
      <c r="H41" s="18"/>
      <c r="I41" s="18"/>
      <c r="J41" s="18"/>
    </row>
    <row r="42" spans="1:10" ht="16.5">
      <c r="A42" s="18" t="s">
        <v>56</v>
      </c>
      <c r="B42" s="18"/>
      <c r="C42" s="18"/>
      <c r="D42" s="18"/>
      <c r="E42" s="18"/>
      <c r="F42" s="18"/>
      <c r="G42" s="18"/>
      <c r="H42" s="18"/>
      <c r="I42" s="18"/>
      <c r="J42" s="18"/>
    </row>
    <row r="43" spans="1:10" ht="16.5">
      <c r="A43" s="18" t="s">
        <v>57</v>
      </c>
      <c r="B43" s="18"/>
      <c r="C43" s="18"/>
      <c r="D43" s="18"/>
      <c r="E43" s="18"/>
      <c r="F43" s="18"/>
      <c r="G43" s="18"/>
      <c r="H43" s="18"/>
      <c r="I43" s="18"/>
      <c r="J43" s="18"/>
    </row>
    <row r="44" spans="1:10" ht="16.5">
      <c r="A44" s="18" t="s">
        <v>58</v>
      </c>
      <c r="B44" s="18"/>
      <c r="C44" s="18"/>
      <c r="D44" s="18"/>
      <c r="E44" s="18"/>
      <c r="F44" s="18"/>
      <c r="G44" s="18"/>
      <c r="H44" s="18"/>
      <c r="I44" s="18"/>
      <c r="J44" s="18"/>
    </row>
    <row r="45" spans="1:10" ht="16.5">
      <c r="A45" s="18" t="s">
        <v>59</v>
      </c>
      <c r="B45" s="18"/>
      <c r="C45" s="18"/>
      <c r="D45" s="18"/>
      <c r="E45" s="18"/>
      <c r="F45" s="18"/>
      <c r="G45" s="18"/>
      <c r="H45" s="18"/>
      <c r="I45" s="18"/>
      <c r="J45" s="18"/>
    </row>
    <row r="46" spans="1:10" ht="16.5">
      <c r="A46" s="18" t="s">
        <v>60</v>
      </c>
      <c r="B46" s="18"/>
      <c r="C46" s="18"/>
      <c r="D46" s="18"/>
      <c r="E46" s="18"/>
      <c r="F46" s="18"/>
      <c r="G46" s="18"/>
      <c r="H46" s="18"/>
      <c r="I46" s="18"/>
      <c r="J46" s="18"/>
    </row>
    <row r="47" spans="1:10" ht="16.5">
      <c r="A47" s="18" t="s">
        <v>61</v>
      </c>
      <c r="B47" s="18"/>
      <c r="C47" s="18"/>
      <c r="D47" s="18"/>
      <c r="E47" s="18"/>
      <c r="F47" s="18"/>
      <c r="G47" s="18"/>
      <c r="H47" s="18"/>
      <c r="I47" s="18"/>
      <c r="J47" s="18"/>
    </row>
    <row r="48" spans="1:10" ht="16.5">
      <c r="A48" s="18" t="s">
        <v>62</v>
      </c>
      <c r="B48" s="18"/>
      <c r="C48" s="18"/>
      <c r="D48" s="18"/>
      <c r="E48" s="18"/>
      <c r="F48" s="18"/>
      <c r="G48" s="18"/>
      <c r="H48" s="18"/>
      <c r="I48" s="18"/>
      <c r="J48" s="18"/>
    </row>
    <row r="49" spans="1:10" ht="16.5">
      <c r="A49" s="18" t="s">
        <v>63</v>
      </c>
      <c r="B49" s="18"/>
      <c r="C49" s="18"/>
      <c r="D49" s="18"/>
      <c r="E49" s="18"/>
      <c r="F49" s="18"/>
      <c r="G49" s="18"/>
      <c r="H49" s="18"/>
      <c r="I49" s="18"/>
      <c r="J49" s="18"/>
    </row>
  </sheetData>
  <mergeCells count="2">
    <mergeCell ref="A1:J1"/>
    <mergeCell ref="A5:A6"/>
  </mergeCells>
  <printOptions/>
  <pageMargins left="0.35433070866141736" right="0.35433070866141736" top="0.3937007874015748" bottom="0.3937007874015748"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2006-03-23T05:52:46Z</cp:lastPrinted>
  <dcterms:created xsi:type="dcterms:W3CDTF">2006-03-22T14:14:22Z</dcterms:created>
  <dcterms:modified xsi:type="dcterms:W3CDTF">2008-07-24T07:23:54Z</dcterms:modified>
  <cp:category>472</cp:category>
  <cp:version/>
  <cp:contentType/>
  <cp:contentStatus/>
</cp:coreProperties>
</file>