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2390" windowHeight="8550" activeTab="0"/>
  </bookViews>
  <sheets>
    <sheet name="Sheet1" sheetId="1" r:id="rId1"/>
    <sheet name="Sheet2" sheetId="2" r:id="rId2"/>
    <sheet name="Sheet3" sheetId="3" r:id="rId3"/>
  </sheets>
  <definedNames>
    <definedName name="_xlnm.Print_Area" localSheetId="0">'Sheet1'!$A$1:$M$54</definedName>
    <definedName name="外部資料_1" localSheetId="0">'Sheet1'!$A$1:$M$61</definedName>
  </definedNames>
  <calcPr fullCalcOnLoad="1"/>
</workbook>
</file>

<file path=xl/sharedStrings.xml><?xml version="1.0" encoding="utf-8"?>
<sst xmlns="http://schemas.openxmlformats.org/spreadsheetml/2006/main" count="67" uniqueCount="67">
  <si>
    <t>2. Disclosure items and definitions:</t>
  </si>
  <si>
    <t>Important Credit Card Business and Financial Information</t>
  </si>
  <si>
    <t>Issuer</t>
  </si>
  <si>
    <t>Card in force</t>
  </si>
  <si>
    <t>Active cards</t>
  </si>
  <si>
    <t>Monthly issuing cards</t>
  </si>
  <si>
    <t>Monthly cancelled cards</t>
  </si>
  <si>
    <t>Revolving balance</t>
  </si>
  <si>
    <t>Monthly retail sales volume</t>
  </si>
  <si>
    <t>Monthly cash advance volume</t>
  </si>
  <si>
    <t>Monthly write-off amount</t>
  </si>
  <si>
    <t>Annual write-off amount</t>
  </si>
  <si>
    <t xml:space="preserve">Bank of Taiwan </t>
  </si>
  <si>
    <t xml:space="preserve">Land Bank of Taiwan </t>
  </si>
  <si>
    <t>Taiwan Cooperative Bank</t>
  </si>
  <si>
    <t>First Commercial Bank</t>
  </si>
  <si>
    <t xml:space="preserve">Hua Nan Commercial Bank </t>
  </si>
  <si>
    <t xml:space="preserve">Chang Hwa Commercial Bank </t>
  </si>
  <si>
    <t xml:space="preserve">The Shanghai Commercial &amp; Savings Bank </t>
  </si>
  <si>
    <t xml:space="preserve">Cathay United Bank </t>
  </si>
  <si>
    <t xml:space="preserve">Bank of Kaohsiung </t>
  </si>
  <si>
    <t xml:space="preserve">Taiwan Business Bank </t>
  </si>
  <si>
    <t xml:space="preserve">Hwatai Bank </t>
  </si>
  <si>
    <t xml:space="preserve">Sunny Bank </t>
  </si>
  <si>
    <t>Cota Commercial Bank</t>
  </si>
  <si>
    <t xml:space="preserve">Shin Kong Commercial Bank </t>
  </si>
  <si>
    <t>Union Bank of Taiwan</t>
  </si>
  <si>
    <t>Far Eastern International Bank</t>
  </si>
  <si>
    <t>E. Sun Commercial Bank, Ltd.</t>
  </si>
  <si>
    <t xml:space="preserve">Cosmos Bank, Taiwan </t>
  </si>
  <si>
    <t xml:space="preserve">Taishin International Bank </t>
  </si>
  <si>
    <t xml:space="preserve">Ta Chong Bank Ltd. </t>
  </si>
  <si>
    <t xml:space="preserve">Jih Sun International Bank </t>
  </si>
  <si>
    <t xml:space="preserve">EnTie Commercial Bank </t>
  </si>
  <si>
    <t xml:space="preserve">Chinatrust Commercial Bank </t>
  </si>
  <si>
    <t>Chinfon Commercial Bank</t>
  </si>
  <si>
    <t xml:space="preserve">Citibank N. A. </t>
  </si>
  <si>
    <t>Asia Trust &amp; Investment Corp.</t>
  </si>
  <si>
    <t xml:space="preserve">American Express International Inc. </t>
  </si>
  <si>
    <t xml:space="preserve">Aeon Credit Card (Taiwan) Co., Ltd. </t>
  </si>
  <si>
    <t xml:space="preserve">Taichung Commercial Bank </t>
  </si>
  <si>
    <t>Total</t>
  </si>
  <si>
    <t>1. Sources: Disclosed  by banks.</t>
  </si>
  <si>
    <r>
      <t>　</t>
    </r>
    <r>
      <rPr>
        <sz val="11"/>
        <color indexed="8"/>
        <rFont val="Times New Roman"/>
        <family val="1"/>
      </rPr>
      <t>2.1 Card in force : No. of cards issued  and in normal condition minus No. of cards cancelled.</t>
    </r>
  </si>
  <si>
    <r>
      <t>　</t>
    </r>
    <r>
      <rPr>
        <sz val="11"/>
        <color indexed="8"/>
        <rFont val="Times New Roman"/>
        <family val="1"/>
      </rPr>
      <t xml:space="preserve">2.2 Active cards : Cards with charge activity in the past six months, excluding debit cards; cards with installment payment activity included; cards with revolving payment activity only excluded. </t>
    </r>
  </si>
  <si>
    <r>
      <t>　</t>
    </r>
    <r>
      <rPr>
        <sz val="11"/>
        <color indexed="8"/>
        <rFont val="Times New Roman"/>
        <family val="1"/>
      </rPr>
      <t>2.3 Monthly issuing cards : Reissued cards and renewed cards excluded.</t>
    </r>
  </si>
  <si>
    <r>
      <t>　</t>
    </r>
    <r>
      <rPr>
        <sz val="11"/>
        <color indexed="8"/>
        <rFont val="Times New Roman"/>
        <family val="1"/>
      </rPr>
      <t>2.4 Monthly cancelled cards : Cards newly cancelled.</t>
    </r>
  </si>
  <si>
    <r>
      <t>　</t>
    </r>
    <r>
      <rPr>
        <sz val="11"/>
        <color indexed="8"/>
        <rFont val="Times New Roman"/>
        <family val="1"/>
      </rPr>
      <t>2.5 Revolving balance : Amount of principal that incurs interest on revolving credit for the month.</t>
    </r>
  </si>
  <si>
    <r>
      <t>　</t>
    </r>
    <r>
      <rPr>
        <sz val="11"/>
        <color indexed="8"/>
        <rFont val="Times New Roman"/>
        <family val="1"/>
      </rPr>
      <t xml:space="preserve">2.6 Deliquency : Receivables in accounts where the amount paid by cardholders for the month does not cover the required minimum payment and accounts whether recourse action has been taken against the debtor (primary and accessory) though no late payment has incurred. If the cardholder has charges past due for several months and subsequently makes payment sufficient to cover the minimum payment for one month, the past due duration is deducted by one month, but the account is still past due until the cardholder has paid off the minimum payment for each period. </t>
    </r>
  </si>
  <si>
    <r>
      <t>　</t>
    </r>
    <r>
      <rPr>
        <sz val="11"/>
        <color indexed="8"/>
        <rFont val="Times New Roman"/>
        <family val="1"/>
      </rPr>
      <t>2.7 Coverage Ratio :  Ratio of bad debt reserve actually put aside to required bad debt reserve.</t>
    </r>
  </si>
  <si>
    <t>Diners Club International Taiwan Ltd.</t>
  </si>
  <si>
    <t xml:space="preserve">Taipei Fubon Bank </t>
  </si>
  <si>
    <r>
      <t>Mega</t>
    </r>
    <r>
      <rPr>
        <sz val="11"/>
        <color indexed="8"/>
        <rFont val="新細明體"/>
        <family val="1"/>
      </rPr>
      <t xml:space="preserve"> International Commercial Bank(former The International Commercial Bank of China ) </t>
    </r>
  </si>
  <si>
    <r>
      <t>Unit</t>
    </r>
    <r>
      <rPr>
        <sz val="11"/>
        <color indexed="8"/>
        <rFont val="細明體"/>
        <family val="3"/>
      </rPr>
      <t>：</t>
    </r>
    <r>
      <rPr>
        <sz val="11"/>
        <color indexed="8"/>
        <rFont val="Times New Roman"/>
        <family val="1"/>
      </rPr>
      <t xml:space="preserve"> NT$1,000</t>
    </r>
    <r>
      <rPr>
        <sz val="11"/>
        <color indexed="8"/>
        <rFont val="細明體"/>
        <family val="3"/>
      </rPr>
      <t>；</t>
    </r>
    <r>
      <rPr>
        <sz val="11"/>
        <color indexed="8"/>
        <rFont val="Times New Roman"/>
        <family val="1"/>
      </rPr>
      <t>%</t>
    </r>
  </si>
  <si>
    <t>Deliquency Ratio                (3 months to 6 months)(%)</t>
  </si>
  <si>
    <t>Deliquency Ratio  (over 6 months)(%)</t>
  </si>
  <si>
    <t>Coverage ratio          (%)</t>
  </si>
  <si>
    <r>
      <t xml:space="preserve">SinoPac Card Services Co., Ltd.(former </t>
    </r>
    <r>
      <rPr>
        <sz val="11"/>
        <color indexed="8"/>
        <rFont val="新細明體"/>
        <family val="1"/>
      </rPr>
      <t>AnShin Card Services Co., Ltd.)</t>
    </r>
  </si>
  <si>
    <t>AIG Credit Card(Taiwan) Co. Ltd.</t>
  </si>
  <si>
    <r>
      <t>Standard Chartered</t>
    </r>
    <r>
      <rPr>
        <sz val="11"/>
        <color indexed="8"/>
        <rFont val="新細明體"/>
        <family val="1"/>
      </rPr>
      <t xml:space="preserve"> Bank Taiwan(former Hsinchu International Bank) </t>
    </r>
  </si>
  <si>
    <t xml:space="preserve">ABN AMRO Bank </t>
  </si>
  <si>
    <r>
      <t xml:space="preserve">Kings Town Bank(former </t>
    </r>
    <r>
      <rPr>
        <sz val="11"/>
        <color indexed="8"/>
        <rFont val="新細明體"/>
        <family val="1"/>
      </rPr>
      <t xml:space="preserve">Tainan Business Bank) </t>
    </r>
  </si>
  <si>
    <r>
      <t xml:space="preserve">Yuanta Bank(former </t>
    </r>
    <r>
      <rPr>
        <sz val="11"/>
        <color indexed="8"/>
        <rFont val="新細明體"/>
        <family val="1"/>
      </rPr>
      <t>Fuhwa Commercial Bank )</t>
    </r>
  </si>
  <si>
    <r>
      <t>Citibank Taiwan Ltd.</t>
    </r>
    <r>
      <rPr>
        <sz val="11"/>
        <color indexed="8"/>
        <rFont val="新細明體"/>
        <family val="1"/>
      </rPr>
      <t xml:space="preserve">(by merge of Bank Of Overseas Chinese)    </t>
    </r>
  </si>
  <si>
    <t xml:space="preserve">The Hongkong and Shanghai Banking Co.Ltd.(by merge of The Chinese Bank)     </t>
  </si>
  <si>
    <r>
      <t>DBS bank Ltd.</t>
    </r>
    <r>
      <rPr>
        <sz val="11"/>
        <color indexed="8"/>
        <rFont val="新細明體"/>
        <family val="1"/>
      </rPr>
      <t xml:space="preserve">(by merge of Bowa Bank)      </t>
    </r>
  </si>
  <si>
    <t>2008/9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</si>
</sst>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2">
    <font>
      <sz val="12"/>
      <name val="新細明體"/>
      <family val="1"/>
    </font>
    <font>
      <sz val="10"/>
      <color indexed="8"/>
      <name val="新細明體"/>
      <family val="1"/>
    </font>
    <font>
      <sz val="9"/>
      <name val="新細明體"/>
      <family val="1"/>
    </font>
    <font>
      <b/>
      <sz val="11"/>
      <color indexed="8"/>
      <name val="Times New Roman"/>
      <family val="1"/>
    </font>
    <font>
      <b/>
      <sz val="11"/>
      <color indexed="8"/>
      <name val="新細明體"/>
      <family val="1"/>
    </font>
    <font>
      <sz val="11"/>
      <name val="新細明體"/>
      <family val="1"/>
    </font>
    <font>
      <sz val="11"/>
      <color indexed="8"/>
      <name val="新細明體"/>
      <family val="1"/>
    </font>
    <font>
      <sz val="11"/>
      <color indexed="8"/>
      <name val="Times New Roman"/>
      <family val="1"/>
    </font>
    <font>
      <sz val="11"/>
      <name val="Times New Roman"/>
      <family val="1"/>
    </font>
    <font>
      <u val="single"/>
      <sz val="9"/>
      <color indexed="12"/>
      <name val="新細明體"/>
      <family val="1"/>
    </font>
    <font>
      <u val="single"/>
      <sz val="9"/>
      <color indexed="36"/>
      <name val="新細明體"/>
      <family val="1"/>
    </font>
    <font>
      <sz val="11"/>
      <color indexed="8"/>
      <name val="細明體"/>
      <family val="3"/>
    </font>
  </fonts>
  <fills count="2">
    <fill>
      <patternFill/>
    </fill>
    <fill>
      <patternFill patternType="gray125"/>
    </fill>
  </fills>
  <borders count="5">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25">
    <xf numFmtId="0" fontId="0" fillId="0" borderId="0" xfId="0" applyAlignment="1">
      <alignment/>
    </xf>
    <xf numFmtId="0" fontId="5" fillId="0" borderId="0" xfId="0" applyFont="1" applyAlignment="1">
      <alignment/>
    </xf>
    <xf numFmtId="0" fontId="6" fillId="0" borderId="0" xfId="0" applyFont="1" applyFill="1" applyAlignment="1">
      <alignment horizontal="left"/>
    </xf>
    <xf numFmtId="0" fontId="6" fillId="0" borderId="0" xfId="0" applyFont="1" applyFill="1" applyAlignment="1">
      <alignment/>
    </xf>
    <xf numFmtId="17" fontId="7" fillId="0" borderId="0" xfId="0" applyNumberFormat="1" applyFont="1" applyFill="1" applyAlignment="1" quotePrefix="1">
      <alignment horizontal="center"/>
    </xf>
    <xf numFmtId="0" fontId="7" fillId="0" borderId="0" xfId="0" applyFont="1" applyFill="1" applyAlignment="1">
      <alignment horizontal="right"/>
    </xf>
    <xf numFmtId="0" fontId="7" fillId="0" borderId="1" xfId="0" applyFont="1" applyFill="1" applyBorder="1" applyAlignment="1">
      <alignment vertical="center" wrapText="1"/>
    </xf>
    <xf numFmtId="3" fontId="7" fillId="0" borderId="2" xfId="0" applyNumberFormat="1" applyFont="1" applyFill="1" applyBorder="1" applyAlignment="1">
      <alignment vertical="center" wrapText="1"/>
    </xf>
    <xf numFmtId="0" fontId="8" fillId="0" borderId="2" xfId="0" applyFont="1" applyBorder="1" applyAlignment="1">
      <alignment horizontal="center" vertical="center" wrapText="1"/>
    </xf>
    <xf numFmtId="10"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6" fillId="0" borderId="4" xfId="0" applyFont="1" applyFill="1" applyBorder="1" applyAlignment="1">
      <alignment vertical="center" wrapText="1"/>
    </xf>
    <xf numFmtId="0" fontId="5" fillId="0" borderId="0" xfId="0" applyFont="1" applyAlignment="1">
      <alignment vertical="center" wrapText="1"/>
    </xf>
    <xf numFmtId="0" fontId="7" fillId="0" borderId="4" xfId="0" applyFont="1" applyFill="1" applyBorder="1" applyAlignment="1">
      <alignment vertical="center" wrapText="1"/>
    </xf>
    <xf numFmtId="0" fontId="5" fillId="0" borderId="0" xfId="0" applyFont="1" applyAlignment="1">
      <alignment vertical="center"/>
    </xf>
    <xf numFmtId="0" fontId="6" fillId="0" borderId="4" xfId="0" applyFont="1" applyFill="1" applyBorder="1" applyAlignment="1">
      <alignment horizontal="righ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3" fontId="1" fillId="0" borderId="4" xfId="0" applyNumberFormat="1" applyFont="1" applyFill="1" applyBorder="1" applyAlignment="1">
      <alignment/>
    </xf>
    <xf numFmtId="4" fontId="1" fillId="0" borderId="4" xfId="0" applyNumberFormat="1" applyFont="1" applyFill="1" applyBorder="1" applyAlignment="1">
      <alignment/>
    </xf>
    <xf numFmtId="0" fontId="3"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vertical="center" wrapText="1"/>
    </xf>
    <xf numFmtId="0" fontId="0" fillId="0" borderId="0" xfId="0" applyAlignment="1">
      <alignment vertical="center" wrapText="1"/>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2"/>
  <sheetViews>
    <sheetView tabSelected="1" workbookViewId="0" topLeftCell="A1">
      <pane xSplit="1" ySplit="3" topLeftCell="E4" activePane="bottomRight" state="frozen"/>
      <selection pane="topLeft" activeCell="A1" sqref="A1"/>
      <selection pane="topRight" activeCell="B1" sqref="B1"/>
      <selection pane="bottomLeft" activeCell="A4" sqref="A4"/>
      <selection pane="bottomRight" activeCell="G3" sqref="G3"/>
    </sheetView>
  </sheetViews>
  <sheetFormatPr defaultColWidth="9.00390625" defaultRowHeight="16.5"/>
  <cols>
    <col min="1" max="1" width="26.375" style="1" customWidth="1"/>
    <col min="2" max="3" width="9.375" style="1" bestFit="1" customWidth="1"/>
    <col min="4" max="4" width="8.00390625" style="1" customWidth="1"/>
    <col min="5" max="5" width="8.375" style="1" bestFit="1" customWidth="1"/>
    <col min="6" max="6" width="10.25390625" style="1" bestFit="1" customWidth="1"/>
    <col min="7" max="7" width="10.75390625" style="1" customWidth="1"/>
    <col min="8" max="8" width="11.50390625" style="1" bestFit="1" customWidth="1"/>
    <col min="9" max="9" width="14.625" style="1" bestFit="1" customWidth="1"/>
    <col min="10" max="10" width="13.50390625" style="1" bestFit="1" customWidth="1"/>
    <col min="11" max="11" width="8.25390625" style="1" customWidth="1"/>
    <col min="12" max="12" width="9.25390625" style="1" bestFit="1" customWidth="1"/>
    <col min="13" max="13" width="11.375" style="1" customWidth="1"/>
    <col min="14" max="16384" width="9.00390625" style="1" customWidth="1"/>
  </cols>
  <sheetData>
    <row r="1" spans="1:13" ht="16.5" customHeight="1">
      <c r="A1" s="21" t="s">
        <v>1</v>
      </c>
      <c r="B1" s="22"/>
      <c r="C1" s="22"/>
      <c r="D1" s="22"/>
      <c r="E1" s="22"/>
      <c r="F1" s="22"/>
      <c r="G1" s="22"/>
      <c r="H1" s="22"/>
      <c r="I1" s="22"/>
      <c r="J1" s="22"/>
      <c r="K1" s="22"/>
      <c r="L1" s="22"/>
      <c r="M1" s="22"/>
    </row>
    <row r="2" spans="1:13" ht="16.5" customHeight="1" thickBot="1">
      <c r="A2" s="2"/>
      <c r="B2" s="3"/>
      <c r="C2" s="3"/>
      <c r="D2" s="3"/>
      <c r="E2" s="3"/>
      <c r="F2" s="3"/>
      <c r="G2" s="4" t="s">
        <v>66</v>
      </c>
      <c r="I2" s="3"/>
      <c r="J2" s="3"/>
      <c r="K2" s="3"/>
      <c r="L2" s="3"/>
      <c r="M2" s="5" t="s">
        <v>53</v>
      </c>
    </row>
    <row r="3" spans="1:13" s="14" customFormat="1" ht="58.5" customHeight="1">
      <c r="A3" s="6" t="s">
        <v>2</v>
      </c>
      <c r="B3" s="7" t="s">
        <v>3</v>
      </c>
      <c r="C3" s="8" t="s">
        <v>4</v>
      </c>
      <c r="D3" s="8" t="s">
        <v>5</v>
      </c>
      <c r="E3" s="8" t="s">
        <v>6</v>
      </c>
      <c r="F3" s="8" t="s">
        <v>7</v>
      </c>
      <c r="G3" s="8" t="s">
        <v>8</v>
      </c>
      <c r="H3" s="9" t="s">
        <v>9</v>
      </c>
      <c r="I3" s="8" t="s">
        <v>54</v>
      </c>
      <c r="J3" s="8" t="s">
        <v>55</v>
      </c>
      <c r="K3" s="8" t="s">
        <v>56</v>
      </c>
      <c r="L3" s="8" t="s">
        <v>10</v>
      </c>
      <c r="M3" s="10" t="s">
        <v>11</v>
      </c>
    </row>
    <row r="4" spans="1:13" s="14" customFormat="1" ht="16.5" customHeight="1">
      <c r="A4" s="11" t="s">
        <v>12</v>
      </c>
      <c r="B4" s="19">
        <v>265330</v>
      </c>
      <c r="C4" s="19">
        <v>123484</v>
      </c>
      <c r="D4" s="19">
        <v>2848</v>
      </c>
      <c r="E4" s="19">
        <v>1642</v>
      </c>
      <c r="F4" s="19">
        <v>483437</v>
      </c>
      <c r="G4" s="19">
        <v>689358</v>
      </c>
      <c r="H4" s="19">
        <v>2966</v>
      </c>
      <c r="I4" s="20">
        <v>0.7593761841304172</v>
      </c>
      <c r="J4" s="20">
        <v>0.23416511620976085</v>
      </c>
      <c r="K4" s="20">
        <v>233.37755869544867</v>
      </c>
      <c r="L4" s="19">
        <v>4988</v>
      </c>
      <c r="M4" s="19">
        <v>40654</v>
      </c>
    </row>
    <row r="5" spans="1:13" s="14" customFormat="1" ht="16.5" customHeight="1">
      <c r="A5" s="11" t="s">
        <v>13</v>
      </c>
      <c r="B5" s="19">
        <v>199976</v>
      </c>
      <c r="C5" s="19">
        <v>62438</v>
      </c>
      <c r="D5" s="19">
        <v>159</v>
      </c>
      <c r="E5" s="19">
        <v>1376</v>
      </c>
      <c r="F5" s="19">
        <v>538313</v>
      </c>
      <c r="G5" s="19">
        <v>353154</v>
      </c>
      <c r="H5" s="19">
        <v>3128</v>
      </c>
      <c r="I5" s="20">
        <v>1.3845177912073385</v>
      </c>
      <c r="J5" s="20">
        <v>0.4407706158388425</v>
      </c>
      <c r="K5" s="20">
        <v>136.9157770350387</v>
      </c>
      <c r="L5" s="19">
        <v>6386</v>
      </c>
      <c r="M5" s="19">
        <v>86544</v>
      </c>
    </row>
    <row r="6" spans="1:13" s="14" customFormat="1" ht="16.5" customHeight="1">
      <c r="A6" s="11" t="s">
        <v>14</v>
      </c>
      <c r="B6" s="19">
        <v>490754</v>
      </c>
      <c r="C6" s="19">
        <v>175195</v>
      </c>
      <c r="D6" s="19">
        <v>5112</v>
      </c>
      <c r="E6" s="19">
        <v>5842</v>
      </c>
      <c r="F6" s="19">
        <v>1268060</v>
      </c>
      <c r="G6" s="19">
        <v>1361326</v>
      </c>
      <c r="H6" s="19">
        <v>33670</v>
      </c>
      <c r="I6" s="20">
        <v>1.4898289312675759</v>
      </c>
      <c r="J6" s="20">
        <v>1.4342400635391395</v>
      </c>
      <c r="K6" s="20">
        <v>143.07779425871695</v>
      </c>
      <c r="L6" s="19">
        <v>17350</v>
      </c>
      <c r="M6" s="19">
        <v>167394</v>
      </c>
    </row>
    <row r="7" spans="1:13" s="14" customFormat="1" ht="16.5" customHeight="1">
      <c r="A7" s="11" t="s">
        <v>15</v>
      </c>
      <c r="B7" s="19">
        <v>486270</v>
      </c>
      <c r="C7" s="19">
        <v>229550</v>
      </c>
      <c r="D7" s="19">
        <v>3449</v>
      </c>
      <c r="E7" s="19">
        <v>3270</v>
      </c>
      <c r="F7" s="19">
        <v>1702121</v>
      </c>
      <c r="G7" s="19">
        <v>1668249</v>
      </c>
      <c r="H7" s="19">
        <v>22350</v>
      </c>
      <c r="I7" s="20">
        <v>0.8098537887972966</v>
      </c>
      <c r="J7" s="20">
        <v>0</v>
      </c>
      <c r="K7" s="20">
        <v>150.13010835534845</v>
      </c>
      <c r="L7" s="19">
        <v>22878</v>
      </c>
      <c r="M7" s="19">
        <v>225823</v>
      </c>
    </row>
    <row r="8" spans="1:13" s="14" customFormat="1" ht="16.5" customHeight="1">
      <c r="A8" s="11" t="s">
        <v>16</v>
      </c>
      <c r="B8" s="19">
        <v>504663</v>
      </c>
      <c r="C8" s="19">
        <v>199601</v>
      </c>
      <c r="D8" s="19">
        <v>3212</v>
      </c>
      <c r="E8" s="19">
        <v>3466</v>
      </c>
      <c r="F8" s="19">
        <v>1005172</v>
      </c>
      <c r="G8" s="19">
        <v>849300</v>
      </c>
      <c r="H8" s="19">
        <v>0</v>
      </c>
      <c r="I8" s="20">
        <v>2.17008670132967</v>
      </c>
      <c r="J8" s="20">
        <v>0.01173074501860486</v>
      </c>
      <c r="K8" s="20">
        <v>100.14277764696442</v>
      </c>
      <c r="L8" s="19">
        <v>26119</v>
      </c>
      <c r="M8" s="19">
        <v>198551</v>
      </c>
    </row>
    <row r="9" spans="1:13" s="14" customFormat="1" ht="16.5" customHeight="1">
      <c r="A9" s="11" t="s">
        <v>17</v>
      </c>
      <c r="B9" s="19">
        <v>97411</v>
      </c>
      <c r="C9" s="19">
        <v>57133</v>
      </c>
      <c r="D9" s="19">
        <v>247</v>
      </c>
      <c r="E9" s="19">
        <v>483</v>
      </c>
      <c r="F9" s="19">
        <v>205662</v>
      </c>
      <c r="G9" s="19">
        <v>416509</v>
      </c>
      <c r="H9" s="19">
        <v>2570</v>
      </c>
      <c r="I9" s="20">
        <v>0.5909363079740542</v>
      </c>
      <c r="J9" s="20">
        <v>0.2663633315931596</v>
      </c>
      <c r="K9" s="20">
        <v>646.6132235051849</v>
      </c>
      <c r="L9" s="19">
        <v>3393</v>
      </c>
      <c r="M9" s="19">
        <v>33820</v>
      </c>
    </row>
    <row r="10" spans="1:13" s="14" customFormat="1" ht="31.5">
      <c r="A10" s="13" t="s">
        <v>63</v>
      </c>
      <c r="B10" s="19">
        <v>448937</v>
      </c>
      <c r="C10" s="19">
        <v>259283</v>
      </c>
      <c r="D10" s="19">
        <v>0</v>
      </c>
      <c r="E10" s="19">
        <v>26378</v>
      </c>
      <c r="F10" s="19">
        <v>2976882</v>
      </c>
      <c r="G10" s="19">
        <v>1313479</v>
      </c>
      <c r="H10" s="19">
        <v>212103</v>
      </c>
      <c r="I10" s="20">
        <v>2.0557141059379447</v>
      </c>
      <c r="J10" s="20">
        <v>0</v>
      </c>
      <c r="K10" s="20">
        <v>253.4602979072758</v>
      </c>
      <c r="L10" s="19">
        <v>25341</v>
      </c>
      <c r="M10" s="19">
        <v>322782</v>
      </c>
    </row>
    <row r="11" spans="1:13" s="14" customFormat="1" ht="30" customHeight="1">
      <c r="A11" s="11" t="s">
        <v>18</v>
      </c>
      <c r="B11" s="19">
        <v>489091</v>
      </c>
      <c r="C11" s="19">
        <v>197844</v>
      </c>
      <c r="D11" s="19">
        <v>1992</v>
      </c>
      <c r="E11" s="19">
        <v>2453</v>
      </c>
      <c r="F11" s="19">
        <v>1348255</v>
      </c>
      <c r="G11" s="19">
        <v>1095847</v>
      </c>
      <c r="H11" s="19">
        <v>51410</v>
      </c>
      <c r="I11" s="20">
        <v>1.3674846526847573</v>
      </c>
      <c r="J11" s="20">
        <v>0</v>
      </c>
      <c r="K11" s="20">
        <v>250.62744721557442</v>
      </c>
      <c r="L11" s="19">
        <v>12993</v>
      </c>
      <c r="M11" s="19">
        <v>109087</v>
      </c>
    </row>
    <row r="12" spans="1:13" s="14" customFormat="1" ht="16.5" customHeight="1">
      <c r="A12" s="11" t="s">
        <v>51</v>
      </c>
      <c r="B12" s="19">
        <v>2247809</v>
      </c>
      <c r="C12" s="19">
        <v>1506626</v>
      </c>
      <c r="D12" s="19">
        <v>23001</v>
      </c>
      <c r="E12" s="19">
        <v>39862</v>
      </c>
      <c r="F12" s="19">
        <v>15436797</v>
      </c>
      <c r="G12" s="19">
        <v>8115265</v>
      </c>
      <c r="H12" s="19">
        <v>287042</v>
      </c>
      <c r="I12" s="20">
        <v>1.1455610901423507</v>
      </c>
      <c r="J12" s="20">
        <v>0</v>
      </c>
      <c r="K12" s="20">
        <v>613.4608203751437</v>
      </c>
      <c r="L12" s="19">
        <v>239392</v>
      </c>
      <c r="M12" s="19">
        <v>2098780</v>
      </c>
    </row>
    <row r="13" spans="1:13" s="14" customFormat="1" ht="16.5" customHeight="1">
      <c r="A13" s="11" t="s">
        <v>19</v>
      </c>
      <c r="B13" s="19">
        <v>3411747</v>
      </c>
      <c r="C13" s="19">
        <v>2100308</v>
      </c>
      <c r="D13" s="19">
        <v>27796</v>
      </c>
      <c r="E13" s="19">
        <v>33751</v>
      </c>
      <c r="F13" s="19">
        <v>19452768</v>
      </c>
      <c r="G13" s="19">
        <v>12959923</v>
      </c>
      <c r="H13" s="19">
        <v>245089</v>
      </c>
      <c r="I13" s="20">
        <v>1.769990464393969</v>
      </c>
      <c r="J13" s="20">
        <v>0.005390081400463479</v>
      </c>
      <c r="K13" s="20">
        <v>1052.8091731748189</v>
      </c>
      <c r="L13" s="19">
        <v>250912</v>
      </c>
      <c r="M13" s="19">
        <v>2246053</v>
      </c>
    </row>
    <row r="14" spans="1:13" s="14" customFormat="1" ht="16.5" customHeight="1">
      <c r="A14" s="11" t="s">
        <v>20</v>
      </c>
      <c r="B14" s="19">
        <v>6764</v>
      </c>
      <c r="C14" s="19">
        <v>3312</v>
      </c>
      <c r="D14" s="19">
        <v>31</v>
      </c>
      <c r="E14" s="19">
        <v>120</v>
      </c>
      <c r="F14" s="19">
        <v>12343</v>
      </c>
      <c r="G14" s="19">
        <v>131570</v>
      </c>
      <c r="H14" s="19">
        <v>505</v>
      </c>
      <c r="I14" s="20">
        <v>0.817836627397527</v>
      </c>
      <c r="J14" s="20">
        <v>0.18429141688804818</v>
      </c>
      <c r="K14" s="20">
        <v>166.41347880127054</v>
      </c>
      <c r="L14" s="19">
        <v>734</v>
      </c>
      <c r="M14" s="19">
        <v>3085</v>
      </c>
    </row>
    <row r="15" spans="1:13" s="14" customFormat="1" ht="62.25" customHeight="1">
      <c r="A15" s="13" t="s">
        <v>52</v>
      </c>
      <c r="B15" s="19">
        <v>624318</v>
      </c>
      <c r="C15" s="19">
        <v>314936</v>
      </c>
      <c r="D15" s="19">
        <v>14071</v>
      </c>
      <c r="E15" s="19">
        <v>7998</v>
      </c>
      <c r="F15" s="19">
        <v>2663924</v>
      </c>
      <c r="G15" s="19">
        <v>1911531</v>
      </c>
      <c r="H15" s="19">
        <v>74020</v>
      </c>
      <c r="I15" s="20">
        <v>1.8060619634399753</v>
      </c>
      <c r="J15" s="20">
        <v>0.8771533758341351</v>
      </c>
      <c r="K15" s="20">
        <v>213.98737964138417</v>
      </c>
      <c r="L15" s="19">
        <v>45525</v>
      </c>
      <c r="M15" s="19">
        <v>498075</v>
      </c>
    </row>
    <row r="16" spans="1:13" s="14" customFormat="1" ht="16.5" customHeight="1">
      <c r="A16" s="11" t="s">
        <v>21</v>
      </c>
      <c r="B16" s="19">
        <v>359469</v>
      </c>
      <c r="C16" s="19">
        <v>110009</v>
      </c>
      <c r="D16" s="19">
        <v>919</v>
      </c>
      <c r="E16" s="19">
        <v>2415</v>
      </c>
      <c r="F16" s="19">
        <v>1384324</v>
      </c>
      <c r="G16" s="19">
        <v>721098</v>
      </c>
      <c r="H16" s="19">
        <v>14477</v>
      </c>
      <c r="I16" s="20">
        <v>1.583241911227746</v>
      </c>
      <c r="J16" s="20">
        <v>0.16491706272326564</v>
      </c>
      <c r="K16" s="20">
        <v>138.10829550524846</v>
      </c>
      <c r="L16" s="19">
        <v>19031</v>
      </c>
      <c r="M16" s="19">
        <v>177464</v>
      </c>
    </row>
    <row r="17" spans="1:13" s="14" customFormat="1" ht="47.25">
      <c r="A17" s="13" t="s">
        <v>59</v>
      </c>
      <c r="B17" s="19">
        <v>410940</v>
      </c>
      <c r="C17" s="19">
        <v>237711</v>
      </c>
      <c r="D17" s="19">
        <v>618</v>
      </c>
      <c r="E17" s="19">
        <v>6801</v>
      </c>
      <c r="F17" s="19">
        <v>9173338</v>
      </c>
      <c r="G17" s="19">
        <v>1410435</v>
      </c>
      <c r="H17" s="19">
        <v>24374</v>
      </c>
      <c r="I17" s="20">
        <v>1.1172952670000142</v>
      </c>
      <c r="J17" s="20">
        <v>0</v>
      </c>
      <c r="K17" s="20">
        <v>99.99922276137339</v>
      </c>
      <c r="L17" s="19">
        <v>183715</v>
      </c>
      <c r="M17" s="19">
        <v>1690019</v>
      </c>
    </row>
    <row r="18" spans="1:13" s="14" customFormat="1" ht="16.5" customHeight="1">
      <c r="A18" s="11" t="s">
        <v>40</v>
      </c>
      <c r="B18" s="19">
        <v>112509</v>
      </c>
      <c r="C18" s="19">
        <v>27661</v>
      </c>
      <c r="D18" s="19">
        <v>705</v>
      </c>
      <c r="E18" s="19">
        <v>2231</v>
      </c>
      <c r="F18" s="19">
        <v>197196</v>
      </c>
      <c r="G18" s="19">
        <v>172156</v>
      </c>
      <c r="H18" s="19">
        <v>0</v>
      </c>
      <c r="I18" s="20">
        <v>0.794187059941048</v>
      </c>
      <c r="J18" s="20">
        <v>0.0345192279444167</v>
      </c>
      <c r="K18" s="20">
        <v>564.0865282601656</v>
      </c>
      <c r="L18" s="19">
        <v>7548</v>
      </c>
      <c r="M18" s="19">
        <v>34895</v>
      </c>
    </row>
    <row r="19" spans="1:13" s="14" customFormat="1" ht="31.5">
      <c r="A19" s="13" t="s">
        <v>61</v>
      </c>
      <c r="B19" s="19">
        <v>50999</v>
      </c>
      <c r="C19" s="19">
        <v>27803</v>
      </c>
      <c r="D19" s="19">
        <v>65</v>
      </c>
      <c r="E19" s="19">
        <v>563</v>
      </c>
      <c r="F19" s="19">
        <v>103698</v>
      </c>
      <c r="G19" s="19">
        <v>87206</v>
      </c>
      <c r="H19" s="19">
        <v>333</v>
      </c>
      <c r="I19" s="20">
        <v>0.36163734425173283</v>
      </c>
      <c r="J19" s="20">
        <v>0.13405522243814236</v>
      </c>
      <c r="K19" s="20">
        <v>1156.327072661734</v>
      </c>
      <c r="L19" s="19">
        <v>1259</v>
      </c>
      <c r="M19" s="19">
        <v>21205</v>
      </c>
    </row>
    <row r="20" spans="1:13" s="14" customFormat="1" ht="16.5" customHeight="1">
      <c r="A20" s="11" t="s">
        <v>22</v>
      </c>
      <c r="B20" s="19">
        <v>11969</v>
      </c>
      <c r="C20" s="19">
        <v>8215</v>
      </c>
      <c r="D20" s="19">
        <v>94</v>
      </c>
      <c r="E20" s="19">
        <v>46</v>
      </c>
      <c r="F20" s="19">
        <v>42280</v>
      </c>
      <c r="G20" s="19">
        <v>65632</v>
      </c>
      <c r="H20" s="19">
        <v>150</v>
      </c>
      <c r="I20" s="20">
        <v>0.15495255717293616</v>
      </c>
      <c r="J20" s="20">
        <v>0.01731822697815169</v>
      </c>
      <c r="K20" s="20">
        <v>3183.8021338506305</v>
      </c>
      <c r="L20" s="19">
        <v>1392</v>
      </c>
      <c r="M20" s="19">
        <v>3685</v>
      </c>
    </row>
    <row r="21" spans="1:13" s="14" customFormat="1" ht="16.5" customHeight="1">
      <c r="A21" s="11" t="s">
        <v>25</v>
      </c>
      <c r="B21" s="19">
        <v>986808</v>
      </c>
      <c r="C21" s="19">
        <v>417770</v>
      </c>
      <c r="D21" s="19">
        <v>4247</v>
      </c>
      <c r="E21" s="19">
        <v>11399</v>
      </c>
      <c r="F21" s="19">
        <v>5106994</v>
      </c>
      <c r="G21" s="19">
        <v>2607335</v>
      </c>
      <c r="H21" s="19">
        <v>103007</v>
      </c>
      <c r="I21" s="20">
        <v>2.129457980955909</v>
      </c>
      <c r="J21" s="20">
        <v>0.1354076057297644</v>
      </c>
      <c r="K21" s="20">
        <v>185.883043793965</v>
      </c>
      <c r="L21" s="19">
        <v>68980</v>
      </c>
      <c r="M21" s="19">
        <v>785953</v>
      </c>
    </row>
    <row r="22" spans="1:13" s="14" customFormat="1" ht="16.5" customHeight="1">
      <c r="A22" s="11" t="s">
        <v>23</v>
      </c>
      <c r="B22" s="19">
        <v>123691</v>
      </c>
      <c r="C22" s="19">
        <v>56937</v>
      </c>
      <c r="D22" s="19">
        <v>557</v>
      </c>
      <c r="E22" s="19">
        <v>402</v>
      </c>
      <c r="F22" s="19">
        <v>962964</v>
      </c>
      <c r="G22" s="19">
        <v>108161</v>
      </c>
      <c r="H22" s="19">
        <v>2784</v>
      </c>
      <c r="I22" s="20">
        <v>2.9843848944168494</v>
      </c>
      <c r="J22" s="20">
        <v>0.02882535313345315</v>
      </c>
      <c r="K22" s="20">
        <v>150.64105005337098</v>
      </c>
      <c r="L22" s="19">
        <v>9874</v>
      </c>
      <c r="M22" s="19">
        <v>222127</v>
      </c>
    </row>
    <row r="23" spans="1:13" s="14" customFormat="1" ht="16.5" customHeight="1">
      <c r="A23" s="11" t="s">
        <v>24</v>
      </c>
      <c r="B23" s="19">
        <v>25813</v>
      </c>
      <c r="C23" s="19">
        <v>21889</v>
      </c>
      <c r="D23" s="19">
        <v>712</v>
      </c>
      <c r="E23" s="19">
        <v>9997</v>
      </c>
      <c r="F23" s="19">
        <v>135069</v>
      </c>
      <c r="G23" s="19">
        <v>100886</v>
      </c>
      <c r="H23" s="19">
        <v>498</v>
      </c>
      <c r="I23" s="20">
        <v>1.0068799276854317</v>
      </c>
      <c r="J23" s="20">
        <v>0.2139305981017426</v>
      </c>
      <c r="K23" s="20">
        <v>315.3744058275202</v>
      </c>
      <c r="L23" s="19">
        <v>5034</v>
      </c>
      <c r="M23" s="19">
        <v>58079</v>
      </c>
    </row>
    <row r="24" spans="1:13" s="14" customFormat="1" ht="16.5" customHeight="1">
      <c r="A24" s="11" t="s">
        <v>26</v>
      </c>
      <c r="B24" s="19">
        <v>2846757</v>
      </c>
      <c r="C24" s="19">
        <v>1189080</v>
      </c>
      <c r="D24" s="19">
        <v>21861</v>
      </c>
      <c r="E24" s="19">
        <v>15538</v>
      </c>
      <c r="F24" s="19">
        <v>12222361</v>
      </c>
      <c r="G24" s="19">
        <v>4788202</v>
      </c>
      <c r="H24" s="19">
        <v>267544</v>
      </c>
      <c r="I24" s="20">
        <v>2.896398877731086</v>
      </c>
      <c r="J24" s="20">
        <v>0.0758013988770477</v>
      </c>
      <c r="K24" s="20">
        <v>156.85303769678427</v>
      </c>
      <c r="L24" s="19">
        <v>109941</v>
      </c>
      <c r="M24" s="19">
        <v>2785062</v>
      </c>
    </row>
    <row r="25" spans="1:13" s="14" customFormat="1" ht="16.5" customHeight="1">
      <c r="A25" s="11" t="s">
        <v>27</v>
      </c>
      <c r="B25" s="19">
        <v>1001286</v>
      </c>
      <c r="C25" s="19">
        <v>601027</v>
      </c>
      <c r="D25" s="19">
        <v>13388</v>
      </c>
      <c r="E25" s="19">
        <v>4800</v>
      </c>
      <c r="F25" s="19">
        <v>9677993</v>
      </c>
      <c r="G25" s="19">
        <v>2499014</v>
      </c>
      <c r="H25" s="19">
        <v>52634</v>
      </c>
      <c r="I25" s="20">
        <v>2.6318698727964933</v>
      </c>
      <c r="J25" s="20">
        <v>0.38382155382336014</v>
      </c>
      <c r="K25" s="20">
        <v>100.02912673642906</v>
      </c>
      <c r="L25" s="19">
        <v>114403</v>
      </c>
      <c r="M25" s="19">
        <v>1261870</v>
      </c>
    </row>
    <row r="26" spans="1:13" s="14" customFormat="1" ht="31.5">
      <c r="A26" s="13" t="s">
        <v>62</v>
      </c>
      <c r="B26" s="19">
        <v>305028</v>
      </c>
      <c r="C26" s="19">
        <v>138278</v>
      </c>
      <c r="D26" s="19">
        <v>1015</v>
      </c>
      <c r="E26" s="19">
        <v>3502</v>
      </c>
      <c r="F26" s="19">
        <v>1483700</v>
      </c>
      <c r="G26" s="19">
        <v>793213</v>
      </c>
      <c r="H26" s="19">
        <v>9695</v>
      </c>
      <c r="I26" s="20">
        <v>1.2110382688092944</v>
      </c>
      <c r="J26" s="20">
        <v>0</v>
      </c>
      <c r="K26" s="20">
        <v>322.3454518204757</v>
      </c>
      <c r="L26" s="19">
        <v>35768</v>
      </c>
      <c r="M26" s="19">
        <v>395298</v>
      </c>
    </row>
    <row r="27" spans="1:13" s="14" customFormat="1" ht="16.5" customHeight="1">
      <c r="A27" s="11" t="s">
        <v>28</v>
      </c>
      <c r="B27" s="19">
        <v>2435442</v>
      </c>
      <c r="C27" s="19">
        <v>1492041</v>
      </c>
      <c r="D27" s="19">
        <v>22837</v>
      </c>
      <c r="E27" s="19">
        <v>12494</v>
      </c>
      <c r="F27" s="19">
        <v>20367530</v>
      </c>
      <c r="G27" s="19">
        <v>5933534</v>
      </c>
      <c r="H27" s="19">
        <v>807345</v>
      </c>
      <c r="I27" s="20">
        <v>1.6961278650205351</v>
      </c>
      <c r="J27" s="20">
        <v>0.2516546241054516</v>
      </c>
      <c r="K27" s="20">
        <v>100.05797161132801</v>
      </c>
      <c r="L27" s="19">
        <v>113817</v>
      </c>
      <c r="M27" s="19">
        <v>1080889</v>
      </c>
    </row>
    <row r="28" spans="1:13" s="14" customFormat="1" ht="16.5" customHeight="1">
      <c r="A28" s="11" t="s">
        <v>29</v>
      </c>
      <c r="B28" s="19">
        <v>648800</v>
      </c>
      <c r="C28" s="19">
        <v>274495</v>
      </c>
      <c r="D28" s="19">
        <v>6676</v>
      </c>
      <c r="E28" s="19">
        <v>11378</v>
      </c>
      <c r="F28" s="19">
        <v>2529568</v>
      </c>
      <c r="G28" s="19">
        <v>936301</v>
      </c>
      <c r="H28" s="19">
        <v>57191</v>
      </c>
      <c r="I28" s="20">
        <v>2.144333066372914</v>
      </c>
      <c r="J28" s="20">
        <v>1.0784911821142302</v>
      </c>
      <c r="K28" s="20">
        <v>203.41032160169573</v>
      </c>
      <c r="L28" s="19">
        <v>64534</v>
      </c>
      <c r="M28" s="19">
        <v>529625</v>
      </c>
    </row>
    <row r="29" spans="1:13" s="14" customFormat="1" ht="16.5" customHeight="1">
      <c r="A29" s="11" t="s">
        <v>30</v>
      </c>
      <c r="B29" s="19">
        <v>2912343</v>
      </c>
      <c r="C29" s="19">
        <v>1784987</v>
      </c>
      <c r="D29" s="19">
        <v>20945</v>
      </c>
      <c r="E29" s="19">
        <v>25452</v>
      </c>
      <c r="F29" s="19">
        <v>12364505</v>
      </c>
      <c r="G29" s="19">
        <v>7842799</v>
      </c>
      <c r="H29" s="19">
        <v>429414</v>
      </c>
      <c r="I29" s="20">
        <v>2.5903249090425793</v>
      </c>
      <c r="J29" s="20">
        <v>0.7970450447592711</v>
      </c>
      <c r="K29" s="20">
        <v>127.39189029897977</v>
      </c>
      <c r="L29" s="19">
        <v>85308</v>
      </c>
      <c r="M29" s="19">
        <v>934735</v>
      </c>
    </row>
    <row r="30" spans="1:13" s="14" customFormat="1" ht="16.5" customHeight="1">
      <c r="A30" s="11" t="s">
        <v>31</v>
      </c>
      <c r="B30" s="19">
        <v>426028</v>
      </c>
      <c r="C30" s="19">
        <v>190954</v>
      </c>
      <c r="D30" s="19">
        <v>2524</v>
      </c>
      <c r="E30" s="19">
        <v>5388</v>
      </c>
      <c r="F30" s="19">
        <v>2382658</v>
      </c>
      <c r="G30" s="19">
        <v>827960</v>
      </c>
      <c r="H30" s="19">
        <v>21227</v>
      </c>
      <c r="I30" s="20">
        <v>0</v>
      </c>
      <c r="J30" s="20">
        <v>0</v>
      </c>
      <c r="K30" s="20">
        <v>29186.406805764367</v>
      </c>
      <c r="L30" s="19">
        <v>37641</v>
      </c>
      <c r="M30" s="19">
        <v>434837</v>
      </c>
    </row>
    <row r="31" spans="1:13" s="14" customFormat="1" ht="16.5" customHeight="1">
      <c r="A31" s="11" t="s">
        <v>32</v>
      </c>
      <c r="B31" s="19">
        <v>466991</v>
      </c>
      <c r="C31" s="19">
        <v>198813</v>
      </c>
      <c r="D31" s="19">
        <v>979</v>
      </c>
      <c r="E31" s="19">
        <v>3609</v>
      </c>
      <c r="F31" s="19">
        <v>2092540</v>
      </c>
      <c r="G31" s="19">
        <v>856711</v>
      </c>
      <c r="H31" s="19">
        <v>9844</v>
      </c>
      <c r="I31" s="20">
        <v>2.66355805650323</v>
      </c>
      <c r="J31" s="20">
        <v>0</v>
      </c>
      <c r="K31" s="20">
        <v>211.50859362665364</v>
      </c>
      <c r="L31" s="19">
        <v>29701</v>
      </c>
      <c r="M31" s="19">
        <v>325207</v>
      </c>
    </row>
    <row r="32" spans="1:13" s="14" customFormat="1" ht="16.5" customHeight="1">
      <c r="A32" s="11" t="s">
        <v>33</v>
      </c>
      <c r="B32" s="19">
        <v>304642</v>
      </c>
      <c r="C32" s="19">
        <v>84260</v>
      </c>
      <c r="D32" s="19">
        <v>677</v>
      </c>
      <c r="E32" s="19">
        <v>4240</v>
      </c>
      <c r="F32" s="19">
        <v>1905204</v>
      </c>
      <c r="G32" s="19">
        <v>485310</v>
      </c>
      <c r="H32" s="19">
        <v>2805</v>
      </c>
      <c r="I32" s="20">
        <v>2.170840087468725</v>
      </c>
      <c r="J32" s="20">
        <v>0.03477326848357623</v>
      </c>
      <c r="K32" s="20">
        <v>101.51274932033422</v>
      </c>
      <c r="L32" s="19">
        <v>30154</v>
      </c>
      <c r="M32" s="19">
        <v>241489</v>
      </c>
    </row>
    <row r="33" spans="1:13" s="14" customFormat="1" ht="16.5" customHeight="1">
      <c r="A33" s="11" t="s">
        <v>34</v>
      </c>
      <c r="B33" s="19">
        <v>5287607</v>
      </c>
      <c r="C33" s="19">
        <v>3787917</v>
      </c>
      <c r="D33" s="19">
        <v>34288</v>
      </c>
      <c r="E33" s="19">
        <v>89081</v>
      </c>
      <c r="F33" s="19">
        <v>26261991</v>
      </c>
      <c r="G33" s="19">
        <v>21500404</v>
      </c>
      <c r="H33" s="19">
        <v>2951536</v>
      </c>
      <c r="I33" s="20">
        <v>1.4959254208057295</v>
      </c>
      <c r="J33" s="20">
        <v>0.02568937563162709</v>
      </c>
      <c r="K33" s="20">
        <v>191.88577214905033</v>
      </c>
      <c r="L33" s="19">
        <v>316607</v>
      </c>
      <c r="M33" s="19">
        <v>3066909</v>
      </c>
    </row>
    <row r="34" spans="1:13" s="14" customFormat="1" ht="16.5" customHeight="1">
      <c r="A34" s="11" t="s">
        <v>35</v>
      </c>
      <c r="B34" s="19">
        <v>778522</v>
      </c>
      <c r="C34" s="19">
        <v>291616</v>
      </c>
      <c r="D34" s="19">
        <v>2205</v>
      </c>
      <c r="E34" s="19">
        <v>9147</v>
      </c>
      <c r="F34" s="19">
        <v>3597420</v>
      </c>
      <c r="G34" s="19">
        <v>1160349</v>
      </c>
      <c r="H34" s="19">
        <v>12217</v>
      </c>
      <c r="I34" s="20">
        <v>2.630517526293854</v>
      </c>
      <c r="J34" s="20">
        <v>0.3930742183992122</v>
      </c>
      <c r="K34" s="20">
        <v>142.82122914742484</v>
      </c>
      <c r="L34" s="19">
        <v>38637</v>
      </c>
      <c r="M34" s="19">
        <v>358872</v>
      </c>
    </row>
    <row r="35" spans="1:13" s="14" customFormat="1" ht="16.5" customHeight="1">
      <c r="A35" s="11" t="s">
        <v>36</v>
      </c>
      <c r="B35" s="19">
        <v>1796794</v>
      </c>
      <c r="C35" s="19">
        <v>1436962</v>
      </c>
      <c r="D35" s="19">
        <v>40044</v>
      </c>
      <c r="E35" s="19">
        <v>25743</v>
      </c>
      <c r="F35" s="19">
        <v>54935651</v>
      </c>
      <c r="G35" s="19">
        <v>11222464</v>
      </c>
      <c r="H35" s="19">
        <v>3235467</v>
      </c>
      <c r="I35" s="20">
        <v>1.1429215987204575</v>
      </c>
      <c r="J35" s="20">
        <v>0</v>
      </c>
      <c r="K35" s="20">
        <v>486.295978546937</v>
      </c>
      <c r="L35" s="19">
        <v>279658</v>
      </c>
      <c r="M35" s="19">
        <v>2455053</v>
      </c>
    </row>
    <row r="36" spans="1:13" s="14" customFormat="1" ht="16.5" customHeight="1">
      <c r="A36" s="11" t="s">
        <v>60</v>
      </c>
      <c r="B36" s="19">
        <v>1180416</v>
      </c>
      <c r="C36" s="19">
        <v>523022</v>
      </c>
      <c r="D36" s="19">
        <v>10422</v>
      </c>
      <c r="E36" s="19">
        <v>17020</v>
      </c>
      <c r="F36" s="19">
        <v>22741180</v>
      </c>
      <c r="G36" s="19">
        <v>4337294</v>
      </c>
      <c r="H36" s="19">
        <v>45817</v>
      </c>
      <c r="I36" s="20">
        <v>2.9698396274755616</v>
      </c>
      <c r="J36" s="20">
        <v>0</v>
      </c>
      <c r="K36" s="20">
        <v>179.80428692918156</v>
      </c>
      <c r="L36" s="19">
        <v>256229</v>
      </c>
      <c r="M36" s="19">
        <v>1929095</v>
      </c>
    </row>
    <row r="37" spans="1:13" s="14" customFormat="1" ht="31.5">
      <c r="A37" s="13" t="s">
        <v>65</v>
      </c>
      <c r="B37" s="19">
        <v>14408</v>
      </c>
      <c r="C37" s="19">
        <v>5366</v>
      </c>
      <c r="D37" s="19">
        <v>0</v>
      </c>
      <c r="E37" s="19">
        <v>470</v>
      </c>
      <c r="F37" s="19">
        <v>51089</v>
      </c>
      <c r="G37" s="19">
        <v>31260</v>
      </c>
      <c r="H37" s="19">
        <v>373</v>
      </c>
      <c r="I37" s="20">
        <v>1.1025833541892607</v>
      </c>
      <c r="J37" s="20">
        <v>0</v>
      </c>
      <c r="K37" s="20">
        <v>123.03726271385048</v>
      </c>
      <c r="L37" s="19">
        <v>1602</v>
      </c>
      <c r="M37" s="19">
        <v>20934</v>
      </c>
    </row>
    <row r="38" spans="1:13" s="14" customFormat="1" ht="47.25">
      <c r="A38" s="11" t="s">
        <v>64</v>
      </c>
      <c r="B38" s="19">
        <v>966427</v>
      </c>
      <c r="C38" s="19">
        <v>472050</v>
      </c>
      <c r="D38" s="19">
        <v>27904</v>
      </c>
      <c r="E38" s="19">
        <v>64974</v>
      </c>
      <c r="F38" s="19">
        <v>12451238</v>
      </c>
      <c r="G38" s="19">
        <v>2588392</v>
      </c>
      <c r="H38" s="19">
        <v>149471</v>
      </c>
      <c r="I38" s="20">
        <v>1.9416395234548203</v>
      </c>
      <c r="J38" s="20">
        <v>0.012035082203406846</v>
      </c>
      <c r="K38" s="20">
        <v>1376.7678125455984</v>
      </c>
      <c r="L38" s="19">
        <v>301581</v>
      </c>
      <c r="M38" s="19">
        <v>2635450</v>
      </c>
    </row>
    <row r="39" spans="1:13" s="14" customFormat="1" ht="15.75">
      <c r="A39" s="11" t="s">
        <v>37</v>
      </c>
      <c r="B39" s="19">
        <v>3593</v>
      </c>
      <c r="C39" s="19">
        <v>1870</v>
      </c>
      <c r="D39" s="19">
        <v>0</v>
      </c>
      <c r="E39" s="19">
        <v>90</v>
      </c>
      <c r="F39" s="19">
        <v>24556</v>
      </c>
      <c r="G39" s="19">
        <v>10825</v>
      </c>
      <c r="H39" s="19">
        <v>874</v>
      </c>
      <c r="I39" s="20">
        <v>5.532706844656848</v>
      </c>
      <c r="J39" s="20">
        <v>3.200606575833467</v>
      </c>
      <c r="K39" s="20">
        <v>84.50409985898574</v>
      </c>
      <c r="L39" s="19">
        <v>0</v>
      </c>
      <c r="M39" s="19">
        <v>1424</v>
      </c>
    </row>
    <row r="40" spans="1:13" s="14" customFormat="1" ht="46.5">
      <c r="A40" s="13" t="s">
        <v>57</v>
      </c>
      <c r="B40" s="19">
        <v>1622400</v>
      </c>
      <c r="C40" s="19">
        <v>956712</v>
      </c>
      <c r="D40" s="19">
        <v>16313</v>
      </c>
      <c r="E40" s="19">
        <v>15351</v>
      </c>
      <c r="F40" s="19">
        <v>8594137</v>
      </c>
      <c r="G40" s="19">
        <v>6053010</v>
      </c>
      <c r="H40" s="19">
        <v>438018</v>
      </c>
      <c r="I40" s="20">
        <v>1.8782961441012285</v>
      </c>
      <c r="J40" s="20">
        <v>0</v>
      </c>
      <c r="K40" s="20">
        <v>397.17223142325224</v>
      </c>
      <c r="L40" s="19">
        <v>89837</v>
      </c>
      <c r="M40" s="19">
        <v>1056057</v>
      </c>
    </row>
    <row r="41" spans="1:13" s="14" customFormat="1" ht="15.75">
      <c r="A41" s="11" t="s">
        <v>58</v>
      </c>
      <c r="B41" s="19">
        <v>278671</v>
      </c>
      <c r="C41" s="19">
        <v>180223</v>
      </c>
      <c r="D41" s="19">
        <v>5677</v>
      </c>
      <c r="E41" s="19">
        <v>3203</v>
      </c>
      <c r="F41" s="19">
        <v>6971193</v>
      </c>
      <c r="G41" s="19">
        <v>2302452</v>
      </c>
      <c r="H41" s="19">
        <v>8722</v>
      </c>
      <c r="I41" s="20">
        <v>1.656715133929308</v>
      </c>
      <c r="J41" s="20">
        <v>0</v>
      </c>
      <c r="K41" s="20">
        <v>650.3172187580336</v>
      </c>
      <c r="L41" s="19">
        <v>96205</v>
      </c>
      <c r="M41" s="19">
        <v>1076602</v>
      </c>
    </row>
    <row r="42" spans="1:13" s="14" customFormat="1" ht="32.25" customHeight="1">
      <c r="A42" s="11" t="s">
        <v>38</v>
      </c>
      <c r="B42" s="19">
        <v>135796</v>
      </c>
      <c r="C42" s="19">
        <v>81603</v>
      </c>
      <c r="D42" s="19">
        <v>1766</v>
      </c>
      <c r="E42" s="19">
        <v>1664</v>
      </c>
      <c r="F42" s="19">
        <v>1063894</v>
      </c>
      <c r="G42" s="19">
        <v>2218842</v>
      </c>
      <c r="H42" s="19">
        <v>2399</v>
      </c>
      <c r="I42" s="20">
        <v>0.29977894749320066</v>
      </c>
      <c r="J42" s="20">
        <v>0</v>
      </c>
      <c r="K42" s="20">
        <v>3800.7664910688895</v>
      </c>
      <c r="L42" s="19">
        <v>30795</v>
      </c>
      <c r="M42" s="19">
        <v>301950</v>
      </c>
    </row>
    <row r="43" spans="1:13" s="14" customFormat="1" ht="32.25" customHeight="1">
      <c r="A43" s="11" t="s">
        <v>50</v>
      </c>
      <c r="B43" s="19">
        <v>47753</v>
      </c>
      <c r="C43" s="19">
        <v>21574</v>
      </c>
      <c r="D43" s="19">
        <v>28</v>
      </c>
      <c r="E43" s="19">
        <v>428</v>
      </c>
      <c r="F43" s="19">
        <v>132679</v>
      </c>
      <c r="G43" s="19">
        <v>162132</v>
      </c>
      <c r="H43" s="19">
        <v>9758</v>
      </c>
      <c r="I43" s="20">
        <v>1.3123119812256856</v>
      </c>
      <c r="J43" s="20">
        <v>0</v>
      </c>
      <c r="K43" s="20">
        <v>788.9024005764986</v>
      </c>
      <c r="L43" s="19">
        <v>1522</v>
      </c>
      <c r="M43" s="19">
        <v>14378</v>
      </c>
    </row>
    <row r="44" spans="1:13" s="14" customFormat="1" ht="31.5">
      <c r="A44" s="11" t="s">
        <v>39</v>
      </c>
      <c r="B44" s="19">
        <v>95549</v>
      </c>
      <c r="C44" s="19">
        <v>37557</v>
      </c>
      <c r="D44" s="19">
        <v>1282</v>
      </c>
      <c r="E44" s="19">
        <v>750</v>
      </c>
      <c r="F44" s="19">
        <v>179911</v>
      </c>
      <c r="G44" s="19">
        <v>105456</v>
      </c>
      <c r="H44" s="19">
        <v>4261</v>
      </c>
      <c r="I44" s="20">
        <v>0.5053108524576382</v>
      </c>
      <c r="J44" s="20">
        <v>0</v>
      </c>
      <c r="K44" s="20">
        <v>181.60999968194395</v>
      </c>
      <c r="L44" s="19">
        <v>1101</v>
      </c>
      <c r="M44" s="19">
        <v>12035</v>
      </c>
    </row>
    <row r="45" spans="1:13" s="14" customFormat="1" ht="15.75">
      <c r="A45" s="15" t="s">
        <v>41</v>
      </c>
      <c r="B45" s="19">
        <f>SUM(B4:B44)</f>
        <v>34910521</v>
      </c>
      <c r="C45" s="19">
        <f aca="true" t="shared" si="0" ref="C45:H45">SUM(C4:C44)</f>
        <v>19888112</v>
      </c>
      <c r="D45" s="19">
        <f t="shared" si="0"/>
        <v>320666</v>
      </c>
      <c r="E45" s="19">
        <f t="shared" si="0"/>
        <v>474817</v>
      </c>
      <c r="F45" s="19">
        <f t="shared" si="0"/>
        <v>266230595</v>
      </c>
      <c r="G45" s="19">
        <f t="shared" si="0"/>
        <v>112794344</v>
      </c>
      <c r="H45" s="19">
        <f t="shared" si="0"/>
        <v>9597088</v>
      </c>
      <c r="I45" s="20">
        <v>1.7686295591245176</v>
      </c>
      <c r="J45" s="20">
        <v>0.12819816127265762</v>
      </c>
      <c r="K45" s="20">
        <v>356.76472276483474</v>
      </c>
      <c r="L45" s="19">
        <f>SUM(L4:L44)</f>
        <v>2987885</v>
      </c>
      <c r="M45" s="19">
        <f>SUM(M4:M44)</f>
        <v>29941846</v>
      </c>
    </row>
    <row r="46" s="14" customFormat="1" ht="16.5" customHeight="1">
      <c r="A46" s="16" t="s">
        <v>42</v>
      </c>
    </row>
    <row r="47" spans="1:13" s="14" customFormat="1" ht="16.5" customHeight="1">
      <c r="A47" s="16" t="s">
        <v>0</v>
      </c>
      <c r="B47" s="17"/>
      <c r="C47" s="17"/>
      <c r="D47" s="17"/>
      <c r="E47" s="17"/>
      <c r="F47" s="17"/>
      <c r="G47" s="17"/>
      <c r="H47" s="17"/>
      <c r="I47" s="17"/>
      <c r="J47" s="17"/>
      <c r="K47" s="17"/>
      <c r="L47" s="17"/>
      <c r="M47" s="17"/>
    </row>
    <row r="48" spans="1:13" s="14" customFormat="1" ht="16.5" customHeight="1">
      <c r="A48" s="17" t="s">
        <v>43</v>
      </c>
      <c r="B48" s="17"/>
      <c r="C48" s="17"/>
      <c r="D48" s="17"/>
      <c r="E48" s="17"/>
      <c r="F48" s="17"/>
      <c r="G48" s="17"/>
      <c r="H48" s="17"/>
      <c r="I48" s="17"/>
      <c r="J48" s="17"/>
      <c r="K48" s="17"/>
      <c r="L48" s="17"/>
      <c r="M48" s="17"/>
    </row>
    <row r="49" spans="1:13" s="14" customFormat="1" ht="16.5" customHeight="1">
      <c r="A49" s="17" t="s">
        <v>44</v>
      </c>
      <c r="B49" s="16"/>
      <c r="C49" s="16"/>
      <c r="D49" s="16"/>
      <c r="E49" s="16"/>
      <c r="F49" s="16"/>
      <c r="G49" s="16"/>
      <c r="H49" s="16"/>
      <c r="I49" s="17"/>
      <c r="J49" s="17"/>
      <c r="K49" s="17"/>
      <c r="L49" s="17"/>
      <c r="M49" s="17"/>
    </row>
    <row r="50" spans="1:13" s="14" customFormat="1" ht="16.5" customHeight="1">
      <c r="A50" s="17" t="s">
        <v>45</v>
      </c>
      <c r="B50" s="16"/>
      <c r="C50" s="16"/>
      <c r="D50" s="16"/>
      <c r="E50" s="16"/>
      <c r="F50" s="16"/>
      <c r="G50" s="16"/>
      <c r="H50" s="16"/>
      <c r="I50" s="17"/>
      <c r="J50" s="17"/>
      <c r="K50" s="17"/>
      <c r="L50" s="17"/>
      <c r="M50" s="17"/>
    </row>
    <row r="51" spans="1:13" s="14" customFormat="1" ht="16.5" customHeight="1">
      <c r="A51" s="17" t="s">
        <v>46</v>
      </c>
      <c r="B51" s="16"/>
      <c r="C51" s="16"/>
      <c r="D51" s="16"/>
      <c r="E51" s="16"/>
      <c r="F51" s="16"/>
      <c r="G51" s="16"/>
      <c r="H51" s="16"/>
      <c r="I51" s="17"/>
      <c r="J51" s="17"/>
      <c r="K51" s="17"/>
      <c r="L51" s="17"/>
      <c r="M51" s="17"/>
    </row>
    <row r="52" spans="1:13" s="14" customFormat="1" ht="16.5" customHeight="1">
      <c r="A52" s="17" t="s">
        <v>47</v>
      </c>
      <c r="B52" s="16"/>
      <c r="C52" s="16"/>
      <c r="D52" s="16"/>
      <c r="E52" s="16"/>
      <c r="F52" s="16"/>
      <c r="G52" s="16"/>
      <c r="H52" s="16"/>
      <c r="I52" s="17"/>
      <c r="J52" s="17"/>
      <c r="K52" s="17"/>
      <c r="L52" s="17"/>
      <c r="M52" s="17"/>
    </row>
    <row r="53" spans="1:13" s="14" customFormat="1" ht="14.25" customHeight="1">
      <c r="A53" s="23" t="s">
        <v>48</v>
      </c>
      <c r="B53" s="24"/>
      <c r="C53" s="24"/>
      <c r="D53" s="24"/>
      <c r="E53" s="24"/>
      <c r="F53" s="24"/>
      <c r="G53" s="24"/>
      <c r="H53" s="24"/>
      <c r="I53" s="24"/>
      <c r="J53" s="24"/>
      <c r="K53" s="24"/>
      <c r="L53" s="24"/>
      <c r="M53" s="24"/>
    </row>
    <row r="54" spans="1:13" s="14" customFormat="1" ht="15.75">
      <c r="A54" s="17" t="s">
        <v>49</v>
      </c>
      <c r="B54" s="12"/>
      <c r="C54" s="12"/>
      <c r="D54" s="12"/>
      <c r="E54" s="12"/>
      <c r="F54" s="12"/>
      <c r="G54" s="12"/>
      <c r="H54" s="12"/>
      <c r="I54" s="12"/>
      <c r="J54" s="12"/>
      <c r="K54" s="12"/>
      <c r="L54" s="12"/>
      <c r="M54" s="17"/>
    </row>
    <row r="55" spans="1:13" s="14" customFormat="1" ht="16.5" customHeight="1">
      <c r="A55" s="18"/>
      <c r="B55" s="16"/>
      <c r="C55" s="16"/>
      <c r="D55" s="16"/>
      <c r="E55" s="16"/>
      <c r="F55" s="16"/>
      <c r="G55" s="16"/>
      <c r="H55" s="16"/>
      <c r="I55" s="17"/>
      <c r="J55" s="17"/>
      <c r="K55" s="17"/>
      <c r="L55" s="17"/>
      <c r="M55" s="17"/>
    </row>
    <row r="56" spans="1:13" s="14" customFormat="1" ht="16.5" customHeight="1">
      <c r="A56" s="18"/>
      <c r="B56" s="18"/>
      <c r="C56" s="18"/>
      <c r="D56" s="18"/>
      <c r="E56" s="18"/>
      <c r="F56" s="18"/>
      <c r="G56" s="18"/>
      <c r="H56" s="18"/>
      <c r="I56" s="18"/>
      <c r="J56" s="18"/>
      <c r="K56" s="18"/>
      <c r="L56" s="18"/>
      <c r="M56" s="18"/>
    </row>
    <row r="57" spans="1:13" s="14" customFormat="1" ht="16.5" customHeight="1">
      <c r="A57" s="18"/>
      <c r="B57" s="18"/>
      <c r="C57" s="18"/>
      <c r="D57" s="18"/>
      <c r="E57" s="18"/>
      <c r="F57" s="18"/>
      <c r="G57" s="18"/>
      <c r="H57" s="18"/>
      <c r="I57" s="18"/>
      <c r="J57" s="18"/>
      <c r="K57" s="18"/>
      <c r="L57" s="18"/>
      <c r="M57" s="18"/>
    </row>
    <row r="58" spans="1:13" s="14" customFormat="1" ht="16.5" customHeight="1">
      <c r="A58" s="18"/>
      <c r="B58" s="18"/>
      <c r="C58" s="18"/>
      <c r="D58" s="18"/>
      <c r="E58" s="18"/>
      <c r="F58" s="18"/>
      <c r="G58" s="18"/>
      <c r="H58" s="18"/>
      <c r="I58" s="18"/>
      <c r="J58" s="18"/>
      <c r="K58" s="18"/>
      <c r="L58" s="18"/>
      <c r="M58" s="18"/>
    </row>
    <row r="59" spans="1:13" s="14" customFormat="1" ht="16.5" customHeight="1">
      <c r="A59" s="18"/>
      <c r="B59" s="18"/>
      <c r="C59" s="18"/>
      <c r="D59" s="18"/>
      <c r="E59" s="18"/>
      <c r="F59" s="18"/>
      <c r="G59" s="18"/>
      <c r="H59" s="18"/>
      <c r="I59" s="18"/>
      <c r="J59" s="18"/>
      <c r="K59" s="18"/>
      <c r="L59" s="18"/>
      <c r="M59" s="18"/>
    </row>
    <row r="60" spans="1:13" s="14" customFormat="1" ht="16.5" customHeight="1">
      <c r="A60" s="18"/>
      <c r="B60" s="18"/>
      <c r="C60" s="18"/>
      <c r="D60" s="18"/>
      <c r="E60" s="18"/>
      <c r="F60" s="18"/>
      <c r="G60" s="18"/>
      <c r="H60" s="18"/>
      <c r="I60" s="18"/>
      <c r="J60" s="18"/>
      <c r="K60" s="18"/>
      <c r="L60" s="18"/>
      <c r="M60" s="18"/>
    </row>
    <row r="61" spans="1:13" s="14" customFormat="1" ht="16.5" customHeight="1">
      <c r="A61" s="17"/>
      <c r="B61" s="18"/>
      <c r="C61" s="18"/>
      <c r="D61" s="18"/>
      <c r="E61" s="18"/>
      <c r="F61" s="18"/>
      <c r="G61" s="18"/>
      <c r="H61" s="18"/>
      <c r="I61" s="18"/>
      <c r="J61" s="18"/>
      <c r="K61" s="18"/>
      <c r="L61" s="18"/>
      <c r="M61" s="18"/>
    </row>
    <row r="62" spans="2:13" s="14" customFormat="1" ht="16.5" customHeight="1">
      <c r="B62" s="17"/>
      <c r="C62" s="17"/>
      <c r="D62" s="17"/>
      <c r="E62" s="17"/>
      <c r="F62" s="17"/>
      <c r="G62" s="17"/>
      <c r="H62" s="17"/>
      <c r="I62" s="17"/>
      <c r="J62" s="17"/>
      <c r="K62" s="17"/>
      <c r="L62" s="17"/>
      <c r="M62" s="17"/>
    </row>
    <row r="63" ht="16.5" customHeight="1"/>
    <row r="64" ht="16.5" customHeight="1"/>
  </sheetData>
  <mergeCells count="2">
    <mergeCell ref="A1:M1"/>
    <mergeCell ref="A53:M53"/>
  </mergeCells>
  <printOptions horizontalCentered="1"/>
  <pageMargins left="0.26" right="0.18" top="0.49" bottom="0.4" header="0.33" footer="0.21"/>
  <pageSetup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金管會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銀行局</dc:creator>
  <cp:keywords/>
  <dc:description/>
  <cp:lastModifiedBy>朱衛華</cp:lastModifiedBy>
  <cp:lastPrinted>2007-10-25T09:57:37Z</cp:lastPrinted>
  <dcterms:created xsi:type="dcterms:W3CDTF">2004-11-19T00:29:28Z</dcterms:created>
  <dcterms:modified xsi:type="dcterms:W3CDTF">2008-10-29T03:42:09Z</dcterms:modified>
  <cp:category/>
  <cp:version/>
  <cp:contentType/>
  <cp:contentStatus/>
</cp:coreProperties>
</file>