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65" windowWidth="12390" windowHeight="8550" activeTab="0"/>
  </bookViews>
  <sheets>
    <sheet name="Sheet1" sheetId="1" r:id="rId1"/>
    <sheet name="Sheet2" sheetId="2" r:id="rId2"/>
    <sheet name="Sheet3" sheetId="3" r:id="rId3"/>
  </sheets>
  <definedNames>
    <definedName name="_xlnm.Print_Area" localSheetId="0">'Sheet1'!$A$1:$M$49</definedName>
    <definedName name="外部資料_1" localSheetId="0">'Sheet1'!$A$1:$M$56</definedName>
  </definedNames>
  <calcPr fullCalcOnLoad="1"/>
</workbook>
</file>

<file path=xl/sharedStrings.xml><?xml version="1.0" encoding="utf-8"?>
<sst xmlns="http://schemas.openxmlformats.org/spreadsheetml/2006/main" count="62" uniqueCount="62">
  <si>
    <t>2. Disclosure items and definitions:</t>
  </si>
  <si>
    <t>Important Credit Card Business and Financial Information</t>
  </si>
  <si>
    <t>Issuer</t>
  </si>
  <si>
    <t xml:space="preserve">Bank of Taiwan </t>
  </si>
  <si>
    <t xml:space="preserve">Land Bank of Taiwan </t>
  </si>
  <si>
    <t>Taiwan Cooperative Bank</t>
  </si>
  <si>
    <t>First Commercial Bank</t>
  </si>
  <si>
    <t xml:space="preserve">Hua Nan Commercial Bank </t>
  </si>
  <si>
    <t xml:space="preserve">Chang Hwa Commercial Bank </t>
  </si>
  <si>
    <t xml:space="preserve">The Shanghai Commercial &amp; Savings Bank </t>
  </si>
  <si>
    <t xml:space="preserve">Cathay United Bank </t>
  </si>
  <si>
    <t xml:space="preserve">Bank of Kaohsiung </t>
  </si>
  <si>
    <t xml:space="preserve">Taiwan Business Bank </t>
  </si>
  <si>
    <t xml:space="preserve">Hwatai Bank </t>
  </si>
  <si>
    <t xml:space="preserve">Sunny Bank </t>
  </si>
  <si>
    <t>Cota Commercial Bank</t>
  </si>
  <si>
    <t xml:space="preserve">Shin Kong Commercial Bank </t>
  </si>
  <si>
    <t>Union Bank of Taiwan</t>
  </si>
  <si>
    <t>E. Sun Commercial Bank, Ltd.</t>
  </si>
  <si>
    <t xml:space="preserve">Cosmos Bank, Taiwan </t>
  </si>
  <si>
    <t xml:space="preserve">Ta Chong Bank Ltd. </t>
  </si>
  <si>
    <t xml:space="preserve">EnTie Commercial Bank </t>
  </si>
  <si>
    <t xml:space="preserve">Chinatrust Commercial Bank </t>
  </si>
  <si>
    <t xml:space="preserve">American Express International Inc. </t>
  </si>
  <si>
    <t xml:space="preserve">Aeon Credit Card (Taiwan) Co., Ltd. </t>
  </si>
  <si>
    <t xml:space="preserve">Taichung Commercial Bank </t>
  </si>
  <si>
    <t>Total</t>
  </si>
  <si>
    <t>1. Sources: Disclosed  by banks.</t>
  </si>
  <si>
    <r>
      <t>　</t>
    </r>
    <r>
      <rPr>
        <sz val="11"/>
        <color indexed="8"/>
        <rFont val="Times New Roman"/>
        <family val="1"/>
      </rPr>
      <t>2.1 Card in force : No. of cards issued  and in normal condition minus No. of cards cancelled.</t>
    </r>
  </si>
  <si>
    <r>
      <t>　</t>
    </r>
    <r>
      <rPr>
        <sz val="11"/>
        <color indexed="8"/>
        <rFont val="Times New Roman"/>
        <family val="1"/>
      </rPr>
      <t xml:space="preserve">2.2 Active cards : Cards with charge activity in the past six months, excluding debit cards; cards with installment payment activity included; cards with revolving payment activity only excluded. </t>
    </r>
  </si>
  <si>
    <r>
      <t>　</t>
    </r>
    <r>
      <rPr>
        <sz val="11"/>
        <color indexed="8"/>
        <rFont val="Times New Roman"/>
        <family val="1"/>
      </rPr>
      <t>2.3 Monthly issuing cards : Reissued cards and renewed cards excluded.</t>
    </r>
  </si>
  <si>
    <r>
      <t>　</t>
    </r>
    <r>
      <rPr>
        <sz val="11"/>
        <color indexed="8"/>
        <rFont val="Times New Roman"/>
        <family val="1"/>
      </rPr>
      <t>2.4 Monthly cancelled cards : Cards newly cancelled.</t>
    </r>
  </si>
  <si>
    <r>
      <t>　</t>
    </r>
    <r>
      <rPr>
        <sz val="11"/>
        <color indexed="8"/>
        <rFont val="Times New Roman"/>
        <family val="1"/>
      </rPr>
      <t xml:space="preserve">2.6 Deliquency : Receivables in accounts where the amount paid by cardholders for the month does not cover the required minimum payment and accounts whether recourse action has been taken against the debtor (primary and accessory) though no late payment has incurred. If the cardholder has charges past due for several months and subsequently makes payment sufficient to cover the minimum payment for one month, the past due duration is deducted by one month, but the account is still past due until the cardholder has paid off the minimum payment for each period. </t>
    </r>
  </si>
  <si>
    <r>
      <t>　</t>
    </r>
    <r>
      <rPr>
        <sz val="11"/>
        <color indexed="8"/>
        <rFont val="Times New Roman"/>
        <family val="1"/>
      </rPr>
      <t>2.7 Coverage Ratio :  Ratio of bad debt reserve actually put aside to required bad debt reserve.</t>
    </r>
  </si>
  <si>
    <t>Diners Club International Taiwan Ltd.</t>
  </si>
  <si>
    <t xml:space="preserve">Taipei Fubon Bank </t>
  </si>
  <si>
    <r>
      <t>Mega</t>
    </r>
    <r>
      <rPr>
        <sz val="11"/>
        <color indexed="8"/>
        <rFont val="新細明體"/>
        <family val="1"/>
      </rPr>
      <t xml:space="preserve"> International Commercial Bank(former The International Commercial Bank of China ) </t>
    </r>
  </si>
  <si>
    <t>Deliquency Ratio                (3 months to 6 months)(%)</t>
  </si>
  <si>
    <t>Deliquency Ratio  (over 6 months)(%)</t>
  </si>
  <si>
    <r>
      <t xml:space="preserve">Yuanta Bank(former </t>
    </r>
    <r>
      <rPr>
        <sz val="11"/>
        <color indexed="8"/>
        <rFont val="新細明體"/>
        <family val="1"/>
      </rPr>
      <t>Fuhwa Commercial Bank )</t>
    </r>
  </si>
  <si>
    <r>
      <t>DBS bank Ltd.</t>
    </r>
    <r>
      <rPr>
        <sz val="11"/>
        <color indexed="8"/>
        <rFont val="新細明體"/>
        <family val="1"/>
      </rPr>
      <t xml:space="preserve">(by merge of Bowa Bank)      </t>
    </r>
  </si>
  <si>
    <r>
      <t>Standard Chartered</t>
    </r>
    <r>
      <rPr>
        <sz val="11"/>
        <color indexed="8"/>
        <rFont val="新細明體"/>
        <family val="1"/>
      </rPr>
      <t xml:space="preserve"> Bank (Taiwan)              (former Hsinchu International Bank and by merge of Asia Trust &amp; Investment Corp.) </t>
    </r>
  </si>
  <si>
    <t xml:space="preserve">Jih Sun International Bank </t>
  </si>
  <si>
    <t>Bank Sinopac(by merge of SinoPac Card Services Co., Ltd.)</t>
  </si>
  <si>
    <r>
      <t>Citibank Taiwan Ltd.</t>
    </r>
    <r>
      <rPr>
        <sz val="11"/>
        <color indexed="8"/>
        <rFont val="新細明體"/>
        <family val="1"/>
      </rPr>
      <t xml:space="preserve">(by merge of Bank Of Overseas Chinese and acquire Citibank N. A.'s Credit Card Business)    </t>
    </r>
  </si>
  <si>
    <t>Far Eastern International Bank(acquire AIG Credit Card(Taiwan) Co. Ltd.'s Credit Card Business)</t>
  </si>
  <si>
    <t>Effective Cards</t>
  </si>
  <si>
    <t>Active Cards</t>
  </si>
  <si>
    <t>Revolving Balance</t>
  </si>
  <si>
    <t>Monthly Issuing Cards</t>
  </si>
  <si>
    <t>Monthly Cancelled Cards</t>
  </si>
  <si>
    <t>Coverage Ratio          (%)</t>
  </si>
  <si>
    <t>Monthly Write-off Amount</t>
  </si>
  <si>
    <t>Annual Write-off Amount</t>
  </si>
  <si>
    <t xml:space="preserve">Monthly Retail Sales Volume </t>
  </si>
  <si>
    <t xml:space="preserve">Monthly Cash Advance Volume </t>
  </si>
  <si>
    <r>
      <t>Unit</t>
    </r>
    <r>
      <rPr>
        <sz val="11"/>
        <color indexed="8"/>
        <rFont val="細明體"/>
        <family val="3"/>
      </rPr>
      <t>：</t>
    </r>
    <r>
      <rPr>
        <sz val="11"/>
        <color indexed="8"/>
        <rFont val="Times New Roman"/>
        <family val="1"/>
      </rPr>
      <t>1,000</t>
    </r>
    <r>
      <rPr>
        <sz val="11"/>
        <color indexed="8"/>
        <rFont val="細明體"/>
        <family val="3"/>
      </rPr>
      <t>；</t>
    </r>
    <r>
      <rPr>
        <sz val="11"/>
        <color indexed="8"/>
        <rFont val="Times New Roman"/>
        <family val="1"/>
      </rPr>
      <t>%</t>
    </r>
  </si>
  <si>
    <t>Taishin International Bank (acquire Chinfon Commercial Bank's Credit Card Business)</t>
  </si>
  <si>
    <r>
      <t>　</t>
    </r>
    <r>
      <rPr>
        <sz val="11"/>
        <color indexed="8"/>
        <rFont val="Times New Roman"/>
        <family val="1"/>
      </rPr>
      <t>2.5 Revolving balance : Amount of principal that incurs interest on revolving credit for the month.</t>
    </r>
  </si>
  <si>
    <r>
      <t xml:space="preserve">Australia and New Zealand Banking Group Limited(acquire </t>
    </r>
    <r>
      <rPr>
        <sz val="11"/>
        <color indexed="8"/>
        <rFont val="新細明體"/>
        <family val="1"/>
      </rPr>
      <t>ABN AMRO Bank )</t>
    </r>
  </si>
  <si>
    <r>
      <t xml:space="preserve">HSBC Bank(Taiwan) Ltd. (former The Hongkong and Shanghai Banking Co.Ltd.)     </t>
    </r>
  </si>
  <si>
    <t>2010/December</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</si>
</sst>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s>
  <fonts count="12">
    <font>
      <sz val="12"/>
      <name val="新細明體"/>
      <family val="1"/>
    </font>
    <font>
      <sz val="10"/>
      <color indexed="8"/>
      <name val="新細明體"/>
      <family val="1"/>
    </font>
    <font>
      <sz val="9"/>
      <name val="新細明體"/>
      <family val="1"/>
    </font>
    <font>
      <b/>
      <sz val="11"/>
      <color indexed="8"/>
      <name val="Times New Roman"/>
      <family val="1"/>
    </font>
    <font>
      <b/>
      <sz val="11"/>
      <color indexed="8"/>
      <name val="新細明體"/>
      <family val="1"/>
    </font>
    <font>
      <sz val="11"/>
      <name val="新細明體"/>
      <family val="1"/>
    </font>
    <font>
      <sz val="11"/>
      <color indexed="8"/>
      <name val="新細明體"/>
      <family val="1"/>
    </font>
    <font>
      <sz val="11"/>
      <color indexed="8"/>
      <name val="Times New Roman"/>
      <family val="1"/>
    </font>
    <font>
      <sz val="11"/>
      <name val="Times New Roman"/>
      <family val="1"/>
    </font>
    <font>
      <u val="single"/>
      <sz val="9"/>
      <color indexed="12"/>
      <name val="新細明體"/>
      <family val="1"/>
    </font>
    <font>
      <u val="single"/>
      <sz val="9"/>
      <color indexed="36"/>
      <name val="新細明體"/>
      <family val="1"/>
    </font>
    <font>
      <sz val="11"/>
      <color indexed="8"/>
      <name val="細明體"/>
      <family val="3"/>
    </font>
  </fonts>
  <fills count="2">
    <fill>
      <patternFill/>
    </fill>
    <fill>
      <patternFill patternType="gray125"/>
    </fill>
  </fills>
  <borders count="5">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thin">
        <color indexed="8"/>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cellStyleXfs>
  <cellXfs count="25">
    <xf numFmtId="0" fontId="0" fillId="0" borderId="0" xfId="0" applyAlignment="1">
      <alignment/>
    </xf>
    <xf numFmtId="0" fontId="5" fillId="0" borderId="0" xfId="0" applyFont="1" applyAlignment="1">
      <alignment/>
    </xf>
    <xf numFmtId="0" fontId="6" fillId="0" borderId="0" xfId="0" applyFont="1" applyFill="1" applyAlignment="1">
      <alignment horizontal="left"/>
    </xf>
    <xf numFmtId="0" fontId="6" fillId="0" borderId="0" xfId="0" applyFont="1" applyFill="1" applyAlignment="1">
      <alignment/>
    </xf>
    <xf numFmtId="17" fontId="7" fillId="0" borderId="0" xfId="0" applyNumberFormat="1" applyFont="1" applyFill="1" applyAlignment="1" quotePrefix="1">
      <alignment horizontal="center"/>
    </xf>
    <xf numFmtId="0" fontId="7" fillId="0" borderId="0" xfId="0" applyFont="1" applyFill="1" applyAlignment="1">
      <alignment horizontal="right"/>
    </xf>
    <xf numFmtId="0" fontId="7" fillId="0" borderId="1" xfId="0" applyFont="1" applyFill="1" applyBorder="1" applyAlignment="1">
      <alignment vertical="center" wrapText="1"/>
    </xf>
    <xf numFmtId="3" fontId="7" fillId="0" borderId="2" xfId="0" applyNumberFormat="1" applyFont="1" applyFill="1" applyBorder="1" applyAlignment="1">
      <alignment vertical="center" wrapText="1"/>
    </xf>
    <xf numFmtId="0" fontId="8" fillId="0" borderId="2" xfId="0" applyFont="1" applyBorder="1" applyAlignment="1">
      <alignment horizontal="center" vertical="center" wrapText="1"/>
    </xf>
    <xf numFmtId="10" fontId="8" fillId="0" borderId="2"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6" fillId="0" borderId="4" xfId="0" applyFont="1" applyFill="1" applyBorder="1" applyAlignment="1">
      <alignment vertical="center" wrapText="1"/>
    </xf>
    <xf numFmtId="0" fontId="5" fillId="0" borderId="0" xfId="0" applyFont="1" applyAlignment="1">
      <alignment vertical="center" wrapText="1"/>
    </xf>
    <xf numFmtId="0" fontId="7" fillId="0" borderId="4" xfId="0" applyFont="1" applyFill="1" applyBorder="1" applyAlignment="1">
      <alignment vertical="center" wrapText="1"/>
    </xf>
    <xf numFmtId="0" fontId="5" fillId="0" borderId="0" xfId="0" applyFont="1" applyAlignment="1">
      <alignment vertical="center"/>
    </xf>
    <xf numFmtId="0" fontId="6" fillId="0" borderId="4" xfId="0" applyFont="1" applyFill="1" applyBorder="1" applyAlignment="1">
      <alignment horizontal="right" vertical="center"/>
    </xf>
    <xf numFmtId="0" fontId="7"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vertical="center"/>
    </xf>
    <xf numFmtId="3" fontId="1" fillId="0" borderId="4" xfId="0" applyNumberFormat="1" applyFont="1" applyFill="1" applyBorder="1" applyAlignment="1">
      <alignment/>
    </xf>
    <xf numFmtId="4" fontId="1" fillId="0" borderId="4" xfId="0" applyNumberFormat="1" applyFont="1" applyFill="1" applyBorder="1" applyAlignment="1">
      <alignment/>
    </xf>
    <xf numFmtId="0" fontId="3" fillId="0" borderId="0" xfId="0" applyFont="1" applyFill="1" applyAlignment="1">
      <alignment horizontal="center"/>
    </xf>
    <xf numFmtId="0" fontId="4" fillId="0" borderId="0" xfId="0" applyFont="1" applyFill="1" applyAlignment="1">
      <alignment horizontal="center"/>
    </xf>
    <xf numFmtId="0" fontId="6" fillId="0" borderId="0" xfId="0" applyFont="1" applyFill="1" applyAlignment="1">
      <alignment vertical="center" wrapText="1"/>
    </xf>
    <xf numFmtId="0" fontId="0" fillId="0" borderId="0" xfId="0" applyAlignment="1">
      <alignment vertical="center" wrapText="1"/>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7"/>
  <sheetViews>
    <sheetView tabSelected="1" workbookViewId="0" topLeftCell="A1">
      <pane xSplit="1" ySplit="3" topLeftCell="B4" activePane="bottomRight" state="frozen"/>
      <selection pane="topLeft" activeCell="A1" sqref="A1"/>
      <selection pane="topRight" activeCell="B1" sqref="B1"/>
      <selection pane="bottomLeft" activeCell="A4" sqref="A4"/>
      <selection pane="bottomRight" activeCell="C38" sqref="C38"/>
    </sheetView>
  </sheetViews>
  <sheetFormatPr defaultColWidth="9.00390625" defaultRowHeight="16.5"/>
  <cols>
    <col min="1" max="1" width="28.25390625" style="1" customWidth="1"/>
    <col min="2" max="3" width="8.25390625" style="1" bestFit="1" customWidth="1"/>
    <col min="4" max="4" width="9.00390625" style="1" customWidth="1"/>
    <col min="5" max="5" width="8.75390625" style="1" bestFit="1" customWidth="1"/>
    <col min="6" max="6" width="9.00390625" style="1" bestFit="1" customWidth="1"/>
    <col min="7" max="7" width="10.75390625" style="1" customWidth="1"/>
    <col min="8" max="8" width="11.50390625" style="1" bestFit="1" customWidth="1"/>
    <col min="9" max="9" width="14.625" style="1" bestFit="1" customWidth="1"/>
    <col min="10" max="10" width="11.75390625" style="1" bestFit="1" customWidth="1"/>
    <col min="11" max="11" width="8.625" style="1" bestFit="1" customWidth="1"/>
    <col min="12" max="12" width="14.00390625" style="1" customWidth="1"/>
    <col min="13" max="13" width="14.125" style="1" customWidth="1"/>
    <col min="14" max="16384" width="9.00390625" style="1" customWidth="1"/>
  </cols>
  <sheetData>
    <row r="1" spans="1:13" ht="16.5" customHeight="1">
      <c r="A1" s="21" t="s">
        <v>1</v>
      </c>
      <c r="B1" s="22"/>
      <c r="C1" s="22"/>
      <c r="D1" s="22"/>
      <c r="E1" s="22"/>
      <c r="F1" s="22"/>
      <c r="G1" s="22"/>
      <c r="H1" s="22"/>
      <c r="I1" s="22"/>
      <c r="J1" s="22"/>
      <c r="K1" s="22"/>
      <c r="L1" s="22"/>
      <c r="M1" s="22"/>
    </row>
    <row r="2" spans="1:13" ht="16.5" customHeight="1" thickBot="1">
      <c r="A2" s="2"/>
      <c r="B2" s="3"/>
      <c r="C2" s="3"/>
      <c r="D2" s="3"/>
      <c r="E2" s="3"/>
      <c r="F2" s="3"/>
      <c r="G2" s="4" t="s">
        <v>61</v>
      </c>
      <c r="I2" s="3"/>
      <c r="J2" s="3"/>
      <c r="K2" s="3"/>
      <c r="L2" s="3"/>
      <c r="M2" s="5" t="s">
        <v>56</v>
      </c>
    </row>
    <row r="3" spans="1:13" s="14" customFormat="1" ht="58.5" customHeight="1">
      <c r="A3" s="6" t="s">
        <v>2</v>
      </c>
      <c r="B3" s="7" t="s">
        <v>46</v>
      </c>
      <c r="C3" s="8" t="s">
        <v>47</v>
      </c>
      <c r="D3" s="8" t="s">
        <v>49</v>
      </c>
      <c r="E3" s="8" t="s">
        <v>50</v>
      </c>
      <c r="F3" s="8" t="s">
        <v>48</v>
      </c>
      <c r="G3" s="8" t="s">
        <v>54</v>
      </c>
      <c r="H3" s="9" t="s">
        <v>55</v>
      </c>
      <c r="I3" s="8" t="s">
        <v>37</v>
      </c>
      <c r="J3" s="8" t="s">
        <v>38</v>
      </c>
      <c r="K3" s="8" t="s">
        <v>51</v>
      </c>
      <c r="L3" s="8" t="s">
        <v>52</v>
      </c>
      <c r="M3" s="10" t="s">
        <v>53</v>
      </c>
    </row>
    <row r="4" spans="1:13" s="14" customFormat="1" ht="16.5" customHeight="1">
      <c r="A4" s="11" t="s">
        <v>3</v>
      </c>
      <c r="B4" s="19">
        <v>265441</v>
      </c>
      <c r="C4" s="19">
        <v>121385</v>
      </c>
      <c r="D4" s="19">
        <v>222</v>
      </c>
      <c r="E4" s="19">
        <v>1520</v>
      </c>
      <c r="F4" s="19">
        <v>343446</v>
      </c>
      <c r="G4" s="19">
        <v>780557</v>
      </c>
      <c r="H4" s="19">
        <v>2243</v>
      </c>
      <c r="I4" s="20">
        <v>0.30452183501544033</v>
      </c>
      <c r="J4" s="20">
        <v>0.16083095038807965</v>
      </c>
      <c r="K4" s="20">
        <v>278.9699570815451</v>
      </c>
      <c r="L4" s="19">
        <v>1284</v>
      </c>
      <c r="M4" s="19">
        <v>20749</v>
      </c>
    </row>
    <row r="5" spans="1:13" s="14" customFormat="1" ht="16.5" customHeight="1">
      <c r="A5" s="11" t="s">
        <v>4</v>
      </c>
      <c r="B5" s="19">
        <v>122757</v>
      </c>
      <c r="C5" s="19">
        <v>59241</v>
      </c>
      <c r="D5" s="19">
        <v>1734</v>
      </c>
      <c r="E5" s="19">
        <v>1730</v>
      </c>
      <c r="F5" s="19">
        <v>352610</v>
      </c>
      <c r="G5" s="19">
        <v>433419</v>
      </c>
      <c r="H5" s="19">
        <v>2109</v>
      </c>
      <c r="I5" s="20">
        <v>0.7852131559744336</v>
      </c>
      <c r="J5" s="20">
        <v>0.5321206579745567</v>
      </c>
      <c r="K5" s="20">
        <v>672.777217830031</v>
      </c>
      <c r="L5" s="19">
        <v>1859</v>
      </c>
      <c r="M5" s="19">
        <v>16942</v>
      </c>
    </row>
    <row r="6" spans="1:13" s="14" customFormat="1" ht="16.5" customHeight="1">
      <c r="A6" s="11" t="s">
        <v>5</v>
      </c>
      <c r="B6" s="19">
        <v>392232</v>
      </c>
      <c r="C6" s="19">
        <v>198571</v>
      </c>
      <c r="D6" s="19">
        <v>4065</v>
      </c>
      <c r="E6" s="19">
        <v>3161</v>
      </c>
      <c r="F6" s="19">
        <v>886046</v>
      </c>
      <c r="G6" s="19">
        <v>1848312</v>
      </c>
      <c r="H6" s="19">
        <v>14963</v>
      </c>
      <c r="I6" s="20">
        <v>0.7501376557579466</v>
      </c>
      <c r="J6" s="20">
        <v>0.6749899877499563</v>
      </c>
      <c r="K6" s="20">
        <v>327.63578435728294</v>
      </c>
      <c r="L6" s="19">
        <v>4128</v>
      </c>
      <c r="M6" s="19">
        <v>52708</v>
      </c>
    </row>
    <row r="7" spans="1:13" s="14" customFormat="1" ht="16.5" customHeight="1">
      <c r="A7" s="11" t="s">
        <v>6</v>
      </c>
      <c r="B7" s="19">
        <v>501143</v>
      </c>
      <c r="C7" s="19">
        <v>359743</v>
      </c>
      <c r="D7" s="19">
        <v>7026</v>
      </c>
      <c r="E7" s="19">
        <v>10306</v>
      </c>
      <c r="F7" s="19">
        <v>1317359</v>
      </c>
      <c r="G7" s="19">
        <v>2641096</v>
      </c>
      <c r="H7" s="19">
        <v>12267</v>
      </c>
      <c r="I7" s="20">
        <v>0.19356862658558133</v>
      </c>
      <c r="J7" s="20">
        <v>0</v>
      </c>
      <c r="K7" s="20">
        <v>1187.7691764412625</v>
      </c>
      <c r="L7" s="19">
        <v>4987</v>
      </c>
      <c r="M7" s="19">
        <v>66755</v>
      </c>
    </row>
    <row r="8" spans="1:13" s="14" customFormat="1" ht="16.5" customHeight="1">
      <c r="A8" s="11" t="s">
        <v>7</v>
      </c>
      <c r="B8" s="19">
        <v>541724</v>
      </c>
      <c r="C8" s="19">
        <v>290845</v>
      </c>
      <c r="D8" s="19">
        <v>6905</v>
      </c>
      <c r="E8" s="19">
        <v>3743</v>
      </c>
      <c r="F8" s="19">
        <v>623442</v>
      </c>
      <c r="G8" s="19">
        <v>1390515</v>
      </c>
      <c r="H8" s="19">
        <v>0</v>
      </c>
      <c r="I8" s="20">
        <v>0.3902010687996927</v>
      </c>
      <c r="J8" s="20">
        <v>0.08844923430128993</v>
      </c>
      <c r="K8" s="20">
        <v>106.59563129030006</v>
      </c>
      <c r="L8" s="19">
        <v>8005</v>
      </c>
      <c r="M8" s="19">
        <v>37499</v>
      </c>
    </row>
    <row r="9" spans="1:13" s="14" customFormat="1" ht="16.5" customHeight="1">
      <c r="A9" s="11" t="s">
        <v>8</v>
      </c>
      <c r="B9" s="19">
        <v>122066</v>
      </c>
      <c r="C9" s="19">
        <v>86619</v>
      </c>
      <c r="D9" s="19">
        <v>173</v>
      </c>
      <c r="E9" s="19">
        <v>861</v>
      </c>
      <c r="F9" s="19">
        <v>127797</v>
      </c>
      <c r="G9" s="19">
        <v>619618</v>
      </c>
      <c r="H9" s="19">
        <v>817</v>
      </c>
      <c r="I9" s="20">
        <v>0.1791748220423982</v>
      </c>
      <c r="J9" s="20">
        <v>0.13215534234493656</v>
      </c>
      <c r="K9" s="20">
        <v>472.9937646773018</v>
      </c>
      <c r="L9" s="19">
        <v>682</v>
      </c>
      <c r="M9" s="19">
        <v>9145</v>
      </c>
    </row>
    <row r="10" spans="1:13" s="14" customFormat="1" ht="30" customHeight="1">
      <c r="A10" s="11" t="s">
        <v>9</v>
      </c>
      <c r="B10" s="19">
        <v>389020</v>
      </c>
      <c r="C10" s="19">
        <v>215153</v>
      </c>
      <c r="D10" s="19">
        <v>1949</v>
      </c>
      <c r="E10" s="19">
        <v>2319</v>
      </c>
      <c r="F10" s="19">
        <v>972372</v>
      </c>
      <c r="G10" s="19">
        <v>1456382</v>
      </c>
      <c r="H10" s="19">
        <v>11120</v>
      </c>
      <c r="I10" s="20">
        <v>0.49356217404051245</v>
      </c>
      <c r="J10" s="20">
        <v>0.13878914539776807</v>
      </c>
      <c r="K10" s="20">
        <v>1285.9446104023004</v>
      </c>
      <c r="L10" s="19">
        <v>7900</v>
      </c>
      <c r="M10" s="19">
        <v>56732</v>
      </c>
    </row>
    <row r="11" spans="1:13" s="14" customFormat="1" ht="16.5" customHeight="1">
      <c r="A11" s="11" t="s">
        <v>35</v>
      </c>
      <c r="B11" s="19">
        <v>2119294</v>
      </c>
      <c r="C11" s="19">
        <v>1578521</v>
      </c>
      <c r="D11" s="19">
        <v>45613</v>
      </c>
      <c r="E11" s="19">
        <v>21561</v>
      </c>
      <c r="F11" s="19">
        <v>9604840</v>
      </c>
      <c r="G11" s="19">
        <v>12918661</v>
      </c>
      <c r="H11" s="19">
        <v>95331</v>
      </c>
      <c r="I11" s="20">
        <v>0.14388867627579532</v>
      </c>
      <c r="J11" s="20">
        <v>0</v>
      </c>
      <c r="K11" s="20">
        <v>1803.4543953051145</v>
      </c>
      <c r="L11" s="19">
        <v>38546</v>
      </c>
      <c r="M11" s="19">
        <v>694067</v>
      </c>
    </row>
    <row r="12" spans="1:13" s="14" customFormat="1" ht="16.5" customHeight="1">
      <c r="A12" s="11" t="s">
        <v>10</v>
      </c>
      <c r="B12" s="19">
        <v>3045079</v>
      </c>
      <c r="C12" s="19">
        <v>2055552</v>
      </c>
      <c r="D12" s="19">
        <v>41357</v>
      </c>
      <c r="E12" s="19">
        <v>20730</v>
      </c>
      <c r="F12" s="19">
        <v>16462063</v>
      </c>
      <c r="G12" s="19">
        <v>18116702</v>
      </c>
      <c r="H12" s="19">
        <v>150374</v>
      </c>
      <c r="I12" s="20">
        <v>0.1860915811366071</v>
      </c>
      <c r="J12" s="20">
        <v>0</v>
      </c>
      <c r="K12" s="20">
        <v>1007.043657015435</v>
      </c>
      <c r="L12" s="19">
        <v>43112</v>
      </c>
      <c r="M12" s="19">
        <v>599801</v>
      </c>
    </row>
    <row r="13" spans="1:13" s="14" customFormat="1" ht="16.5" customHeight="1">
      <c r="A13" s="11" t="s">
        <v>11</v>
      </c>
      <c r="B13" s="19">
        <v>5967</v>
      </c>
      <c r="C13" s="19">
        <v>3003</v>
      </c>
      <c r="D13" s="19">
        <v>10</v>
      </c>
      <c r="E13" s="19">
        <v>18</v>
      </c>
      <c r="F13" s="19">
        <v>9150</v>
      </c>
      <c r="G13" s="19">
        <v>131684</v>
      </c>
      <c r="H13" s="19">
        <v>232</v>
      </c>
      <c r="I13" s="20">
        <v>0</v>
      </c>
      <c r="J13" s="20">
        <v>0</v>
      </c>
      <c r="K13" s="20">
        <v>944.4444444444445</v>
      </c>
      <c r="L13" s="19">
        <v>160</v>
      </c>
      <c r="M13" s="19">
        <v>861</v>
      </c>
    </row>
    <row r="14" spans="1:13" s="14" customFormat="1" ht="62.25" customHeight="1">
      <c r="A14" s="13" t="s">
        <v>36</v>
      </c>
      <c r="B14" s="19">
        <v>522562</v>
      </c>
      <c r="C14" s="19">
        <v>342696</v>
      </c>
      <c r="D14" s="19">
        <v>4951</v>
      </c>
      <c r="E14" s="19">
        <v>12717</v>
      </c>
      <c r="F14" s="19">
        <v>1923108</v>
      </c>
      <c r="G14" s="19">
        <v>2216585</v>
      </c>
      <c r="H14" s="19">
        <v>18711</v>
      </c>
      <c r="I14" s="20">
        <v>0.5043083053228906</v>
      </c>
      <c r="J14" s="20">
        <v>0.19213005638029187</v>
      </c>
      <c r="K14" s="20">
        <v>385.238535245497</v>
      </c>
      <c r="L14" s="19">
        <v>10991</v>
      </c>
      <c r="M14" s="19">
        <v>126589</v>
      </c>
    </row>
    <row r="15" spans="1:13" s="14" customFormat="1" ht="60" customHeight="1">
      <c r="A15" s="13" t="s">
        <v>44</v>
      </c>
      <c r="B15" s="19">
        <v>2397372</v>
      </c>
      <c r="C15" s="19">
        <v>1967871</v>
      </c>
      <c r="D15" s="19">
        <v>32924</v>
      </c>
      <c r="E15" s="19">
        <v>29513</v>
      </c>
      <c r="F15" s="19">
        <v>36365091</v>
      </c>
      <c r="G15" s="19">
        <v>17790447</v>
      </c>
      <c r="H15" s="19">
        <v>435717</v>
      </c>
      <c r="I15" s="20">
        <v>0.6724823366198023</v>
      </c>
      <c r="J15" s="20">
        <v>0.08052346923889367</v>
      </c>
      <c r="K15" s="20">
        <v>479.6537483308983</v>
      </c>
      <c r="L15" s="19">
        <v>112407</v>
      </c>
      <c r="M15" s="19">
        <v>1865101</v>
      </c>
    </row>
    <row r="16" spans="1:13" s="14" customFormat="1" ht="16.5" customHeight="1">
      <c r="A16" s="11" t="s">
        <v>12</v>
      </c>
      <c r="B16" s="19">
        <v>262919</v>
      </c>
      <c r="C16" s="19">
        <v>103278</v>
      </c>
      <c r="D16" s="19">
        <v>1603</v>
      </c>
      <c r="E16" s="19">
        <v>946</v>
      </c>
      <c r="F16" s="19">
        <v>963567</v>
      </c>
      <c r="G16" s="19">
        <v>801177</v>
      </c>
      <c r="H16" s="19">
        <v>9271</v>
      </c>
      <c r="I16" s="20">
        <v>0.31146662641102046</v>
      </c>
      <c r="J16" s="20">
        <v>0.02630340520452899</v>
      </c>
      <c r="K16" s="20">
        <v>389.9889933199089</v>
      </c>
      <c r="L16" s="19">
        <v>5645</v>
      </c>
      <c r="M16" s="19">
        <v>75868</v>
      </c>
    </row>
    <row r="17" spans="1:13" s="14" customFormat="1" ht="63">
      <c r="A17" s="13" t="s">
        <v>41</v>
      </c>
      <c r="B17" s="19">
        <v>271864</v>
      </c>
      <c r="C17" s="19">
        <v>199722</v>
      </c>
      <c r="D17" s="19">
        <v>4542</v>
      </c>
      <c r="E17" s="19">
        <v>2677</v>
      </c>
      <c r="F17" s="19">
        <v>4851795</v>
      </c>
      <c r="G17" s="19">
        <v>1358160</v>
      </c>
      <c r="H17" s="19">
        <v>15385</v>
      </c>
      <c r="I17" s="20">
        <v>0.3436943113800189</v>
      </c>
      <c r="J17" s="20">
        <v>0</v>
      </c>
      <c r="K17" s="20">
        <v>1413.877259389789</v>
      </c>
      <c r="L17" s="19">
        <v>17359</v>
      </c>
      <c r="M17" s="19">
        <v>289972</v>
      </c>
    </row>
    <row r="18" spans="1:13" s="14" customFormat="1" ht="16.5" customHeight="1">
      <c r="A18" s="11" t="s">
        <v>25</v>
      </c>
      <c r="B18" s="19">
        <v>83526</v>
      </c>
      <c r="C18" s="19">
        <v>32623</v>
      </c>
      <c r="D18" s="19">
        <v>1150</v>
      </c>
      <c r="E18" s="19">
        <v>607</v>
      </c>
      <c r="F18" s="19">
        <v>166714</v>
      </c>
      <c r="G18" s="19">
        <v>207908</v>
      </c>
      <c r="H18" s="19">
        <v>0</v>
      </c>
      <c r="I18" s="20">
        <v>0.7156869772047326</v>
      </c>
      <c r="J18" s="20">
        <v>0</v>
      </c>
      <c r="K18" s="20">
        <v>1169.8842114325068</v>
      </c>
      <c r="L18" s="19">
        <v>3019</v>
      </c>
      <c r="M18" s="19">
        <v>15091</v>
      </c>
    </row>
    <row r="19" spans="1:13" s="14" customFormat="1" ht="47.25">
      <c r="A19" s="11" t="s">
        <v>60</v>
      </c>
      <c r="B19" s="19">
        <v>647160</v>
      </c>
      <c r="C19" s="19">
        <v>430650</v>
      </c>
      <c r="D19" s="19">
        <v>19613</v>
      </c>
      <c r="E19" s="19">
        <v>9196</v>
      </c>
      <c r="F19" s="19">
        <v>6438732</v>
      </c>
      <c r="G19" s="19">
        <v>3855273</v>
      </c>
      <c r="H19" s="19">
        <v>97646</v>
      </c>
      <c r="I19" s="20">
        <v>0.4156314315930727</v>
      </c>
      <c r="J19" s="20">
        <v>0</v>
      </c>
      <c r="K19" s="20">
        <v>1618.571307647253</v>
      </c>
      <c r="L19" s="19">
        <v>23005</v>
      </c>
      <c r="M19" s="19">
        <v>458715</v>
      </c>
    </row>
    <row r="20" spans="1:13" s="14" customFormat="1" ht="16.5" customHeight="1">
      <c r="A20" s="11" t="s">
        <v>13</v>
      </c>
      <c r="B20" s="19">
        <v>11594</v>
      </c>
      <c r="C20" s="19">
        <v>7681</v>
      </c>
      <c r="D20" s="19">
        <v>28</v>
      </c>
      <c r="E20" s="19">
        <v>37</v>
      </c>
      <c r="F20" s="19">
        <v>29674</v>
      </c>
      <c r="G20" s="19">
        <v>74432</v>
      </c>
      <c r="H20" s="19">
        <v>0</v>
      </c>
      <c r="I20" s="20">
        <v>0.531232651185941</v>
      </c>
      <c r="J20" s="20">
        <v>0</v>
      </c>
      <c r="K20" s="20">
        <v>453.8079551600374</v>
      </c>
      <c r="L20" s="19">
        <v>600</v>
      </c>
      <c r="M20" s="19">
        <v>1502</v>
      </c>
    </row>
    <row r="21" spans="1:13" s="14" customFormat="1" ht="16.5" customHeight="1">
      <c r="A21" s="11" t="s">
        <v>16</v>
      </c>
      <c r="B21" s="19">
        <v>754602</v>
      </c>
      <c r="C21" s="19">
        <v>388573</v>
      </c>
      <c r="D21" s="19">
        <v>4239</v>
      </c>
      <c r="E21" s="19">
        <v>5793</v>
      </c>
      <c r="F21" s="19">
        <v>3652130</v>
      </c>
      <c r="G21" s="19">
        <v>3404820</v>
      </c>
      <c r="H21" s="19">
        <v>78140</v>
      </c>
      <c r="I21" s="20">
        <v>0.36304970290272526</v>
      </c>
      <c r="J21" s="20">
        <v>0</v>
      </c>
      <c r="K21" s="20">
        <v>987.2096884853439</v>
      </c>
      <c r="L21" s="19">
        <v>17913</v>
      </c>
      <c r="M21" s="19">
        <v>273885</v>
      </c>
    </row>
    <row r="22" spans="1:13" s="14" customFormat="1" ht="16.5" customHeight="1">
      <c r="A22" s="11" t="s">
        <v>14</v>
      </c>
      <c r="B22" s="19">
        <v>58618</v>
      </c>
      <c r="C22" s="19">
        <v>28589</v>
      </c>
      <c r="D22" s="19">
        <v>356</v>
      </c>
      <c r="E22" s="19">
        <v>742</v>
      </c>
      <c r="F22" s="19">
        <v>547462</v>
      </c>
      <c r="G22" s="19">
        <v>157508</v>
      </c>
      <c r="H22" s="19">
        <v>1200</v>
      </c>
      <c r="I22" s="20">
        <v>0.7474461313790113</v>
      </c>
      <c r="J22" s="20">
        <v>0.012877243081312007</v>
      </c>
      <c r="K22" s="20">
        <v>267.56321001646023</v>
      </c>
      <c r="L22" s="19">
        <v>4752</v>
      </c>
      <c r="M22" s="19">
        <v>45695</v>
      </c>
    </row>
    <row r="23" spans="1:13" s="14" customFormat="1" ht="16.5" customHeight="1">
      <c r="A23" s="11" t="s">
        <v>15</v>
      </c>
      <c r="B23" s="19">
        <v>16822</v>
      </c>
      <c r="C23" s="19">
        <v>10615</v>
      </c>
      <c r="D23" s="19">
        <v>270</v>
      </c>
      <c r="E23" s="19">
        <v>2471</v>
      </c>
      <c r="F23" s="19">
        <v>71863</v>
      </c>
      <c r="G23" s="19">
        <v>99660</v>
      </c>
      <c r="H23" s="19">
        <v>184</v>
      </c>
      <c r="I23" s="20">
        <v>0.5201305882290691</v>
      </c>
      <c r="J23" s="20">
        <v>0</v>
      </c>
      <c r="K23" s="20">
        <v>349.2776178605369</v>
      </c>
      <c r="L23" s="19">
        <v>412</v>
      </c>
      <c r="M23" s="19">
        <v>7523</v>
      </c>
    </row>
    <row r="24" spans="1:13" s="14" customFormat="1" ht="16.5" customHeight="1">
      <c r="A24" s="11" t="s">
        <v>17</v>
      </c>
      <c r="B24" s="19">
        <v>1680984</v>
      </c>
      <c r="C24" s="19">
        <v>974536</v>
      </c>
      <c r="D24" s="19">
        <v>6193</v>
      </c>
      <c r="E24" s="19">
        <v>13571</v>
      </c>
      <c r="F24" s="19">
        <v>7878739</v>
      </c>
      <c r="G24" s="19">
        <v>4305792</v>
      </c>
      <c r="H24" s="19">
        <v>164151</v>
      </c>
      <c r="I24" s="20">
        <v>0.6540945163177364</v>
      </c>
      <c r="J24" s="20">
        <v>0.18211056309913293</v>
      </c>
      <c r="K24" s="20">
        <v>138.13514683065702</v>
      </c>
      <c r="L24" s="19">
        <v>27795</v>
      </c>
      <c r="M24" s="19">
        <v>616861</v>
      </c>
    </row>
    <row r="25" spans="1:13" s="14" customFormat="1" ht="61.5" customHeight="1">
      <c r="A25" s="11" t="s">
        <v>45</v>
      </c>
      <c r="B25" s="19">
        <v>1191531</v>
      </c>
      <c r="C25" s="19">
        <v>727843</v>
      </c>
      <c r="D25" s="19">
        <v>7494</v>
      </c>
      <c r="E25" s="19">
        <v>6106</v>
      </c>
      <c r="F25" s="19">
        <v>11220800</v>
      </c>
      <c r="G25" s="19">
        <v>4417343</v>
      </c>
      <c r="H25" s="19">
        <v>169747</v>
      </c>
      <c r="I25" s="20">
        <v>0.4804184153632557</v>
      </c>
      <c r="J25" s="20">
        <v>0.22861378351429446</v>
      </c>
      <c r="K25" s="20">
        <v>228.661934835504</v>
      </c>
      <c r="L25" s="19">
        <v>35595</v>
      </c>
      <c r="M25" s="19">
        <v>681754</v>
      </c>
    </row>
    <row r="26" spans="1:13" s="14" customFormat="1" ht="31.5">
      <c r="A26" s="13" t="s">
        <v>39</v>
      </c>
      <c r="B26" s="19">
        <v>292080</v>
      </c>
      <c r="C26" s="19">
        <v>125157</v>
      </c>
      <c r="D26" s="19">
        <v>1460</v>
      </c>
      <c r="E26" s="19">
        <v>4526</v>
      </c>
      <c r="F26" s="19">
        <v>991743</v>
      </c>
      <c r="G26" s="19">
        <v>893398</v>
      </c>
      <c r="H26" s="19">
        <v>4209</v>
      </c>
      <c r="I26" s="20">
        <v>1.0992026906386458</v>
      </c>
      <c r="J26" s="20">
        <v>0</v>
      </c>
      <c r="K26" s="20">
        <v>495.72134052097863</v>
      </c>
      <c r="L26" s="19">
        <v>3295</v>
      </c>
      <c r="M26" s="19">
        <v>70655</v>
      </c>
    </row>
    <row r="27" spans="1:13" s="14" customFormat="1" ht="30">
      <c r="A27" s="13" t="s">
        <v>43</v>
      </c>
      <c r="B27" s="19">
        <v>1433176</v>
      </c>
      <c r="C27" s="19">
        <v>886540</v>
      </c>
      <c r="D27" s="19">
        <v>32619</v>
      </c>
      <c r="E27" s="19">
        <v>9584</v>
      </c>
      <c r="F27" s="19">
        <v>7001210</v>
      </c>
      <c r="G27" s="19">
        <v>6261354</v>
      </c>
      <c r="H27" s="19">
        <v>181234</v>
      </c>
      <c r="I27" s="20">
        <v>0.6492811359775749</v>
      </c>
      <c r="J27" s="20">
        <v>0</v>
      </c>
      <c r="K27" s="20">
        <v>1117.398640774889</v>
      </c>
      <c r="L27" s="19">
        <v>23903</v>
      </c>
      <c r="M27" s="19">
        <v>347458</v>
      </c>
    </row>
    <row r="28" spans="1:13" s="14" customFormat="1" ht="16.5" customHeight="1">
      <c r="A28" s="11" t="s">
        <v>18</v>
      </c>
      <c r="B28" s="19">
        <v>2621712</v>
      </c>
      <c r="C28" s="19">
        <v>1638228</v>
      </c>
      <c r="D28" s="19">
        <v>42574</v>
      </c>
      <c r="E28" s="19">
        <v>31795</v>
      </c>
      <c r="F28" s="19">
        <v>17718329</v>
      </c>
      <c r="G28" s="19">
        <v>10256249</v>
      </c>
      <c r="H28" s="19">
        <v>216308</v>
      </c>
      <c r="I28" s="20">
        <v>0.3607288496281518</v>
      </c>
      <c r="J28" s="20">
        <v>0</v>
      </c>
      <c r="K28" s="20">
        <v>508.97758445595446</v>
      </c>
      <c r="L28" s="19">
        <v>250806</v>
      </c>
      <c r="M28" s="19">
        <v>2030737</v>
      </c>
    </row>
    <row r="29" spans="1:13" s="14" customFormat="1" ht="16.5" customHeight="1">
      <c r="A29" s="11" t="s">
        <v>19</v>
      </c>
      <c r="B29" s="19">
        <v>591020</v>
      </c>
      <c r="C29" s="19">
        <v>249424</v>
      </c>
      <c r="D29" s="19">
        <v>3626</v>
      </c>
      <c r="E29" s="19">
        <v>4265</v>
      </c>
      <c r="F29" s="19">
        <v>1858949</v>
      </c>
      <c r="G29" s="19">
        <v>958393</v>
      </c>
      <c r="H29" s="19">
        <v>10812</v>
      </c>
      <c r="I29" s="20">
        <v>0.7485231010159932</v>
      </c>
      <c r="J29" s="20">
        <v>0.6795619598621034</v>
      </c>
      <c r="K29" s="20">
        <v>108.33213253633538</v>
      </c>
      <c r="L29" s="19">
        <v>8962</v>
      </c>
      <c r="M29" s="19">
        <v>146698</v>
      </c>
    </row>
    <row r="30" spans="1:13" s="14" customFormat="1" ht="47.25">
      <c r="A30" s="11" t="s">
        <v>57</v>
      </c>
      <c r="B30" s="19">
        <v>3002853</v>
      </c>
      <c r="C30" s="19">
        <v>1819643</v>
      </c>
      <c r="D30" s="19">
        <v>42008</v>
      </c>
      <c r="E30" s="19">
        <v>21367</v>
      </c>
      <c r="F30" s="19">
        <v>13364748</v>
      </c>
      <c r="G30" s="19">
        <v>12976078</v>
      </c>
      <c r="H30" s="19">
        <v>125656</v>
      </c>
      <c r="I30" s="20">
        <v>0.4095916159531604</v>
      </c>
      <c r="J30" s="20">
        <v>0.009071423316576847</v>
      </c>
      <c r="K30" s="20">
        <v>627.2315574294353</v>
      </c>
      <c r="L30" s="19">
        <v>40134</v>
      </c>
      <c r="M30" s="19">
        <v>907921</v>
      </c>
    </row>
    <row r="31" spans="1:13" s="14" customFormat="1" ht="16.5" customHeight="1">
      <c r="A31" s="11" t="s">
        <v>20</v>
      </c>
      <c r="B31" s="19">
        <v>576352</v>
      </c>
      <c r="C31" s="19">
        <v>272560</v>
      </c>
      <c r="D31" s="19">
        <v>17781</v>
      </c>
      <c r="E31" s="19">
        <v>17939</v>
      </c>
      <c r="F31" s="19">
        <v>2044159</v>
      </c>
      <c r="G31" s="19">
        <v>1521395</v>
      </c>
      <c r="H31" s="19">
        <v>105600</v>
      </c>
      <c r="I31" s="20">
        <v>0</v>
      </c>
      <c r="J31" s="20">
        <v>0</v>
      </c>
      <c r="K31" s="20">
        <v>255.39796589666716</v>
      </c>
      <c r="L31" s="19">
        <v>18397</v>
      </c>
      <c r="M31" s="19">
        <v>213692</v>
      </c>
    </row>
    <row r="32" spans="1:13" s="14" customFormat="1" ht="16.5" customHeight="1">
      <c r="A32" s="11" t="s">
        <v>42</v>
      </c>
      <c r="B32" s="19">
        <v>399833</v>
      </c>
      <c r="C32" s="19">
        <v>173263</v>
      </c>
      <c r="D32" s="19">
        <v>383</v>
      </c>
      <c r="E32" s="19">
        <v>1297</v>
      </c>
      <c r="F32" s="19">
        <v>1065985</v>
      </c>
      <c r="G32" s="19">
        <v>619770</v>
      </c>
      <c r="H32" s="19">
        <v>13061</v>
      </c>
      <c r="I32" s="20">
        <v>0.5055252853583186</v>
      </c>
      <c r="J32" s="20">
        <v>0</v>
      </c>
      <c r="K32" s="20">
        <v>109.4124367190778</v>
      </c>
      <c r="L32" s="19">
        <v>4914</v>
      </c>
      <c r="M32" s="19">
        <v>122906</v>
      </c>
    </row>
    <row r="33" spans="1:13" s="14" customFormat="1" ht="16.5" customHeight="1">
      <c r="A33" s="11" t="s">
        <v>21</v>
      </c>
      <c r="B33" s="19">
        <v>237171</v>
      </c>
      <c r="C33" s="19">
        <v>71101</v>
      </c>
      <c r="D33" s="19">
        <v>2750</v>
      </c>
      <c r="E33" s="19">
        <v>1086</v>
      </c>
      <c r="F33" s="19">
        <v>1034808</v>
      </c>
      <c r="G33" s="19">
        <v>496511</v>
      </c>
      <c r="H33" s="19">
        <v>3514</v>
      </c>
      <c r="I33" s="20">
        <v>0.006148605649953732</v>
      </c>
      <c r="J33" s="20">
        <v>0.00025619190208140546</v>
      </c>
      <c r="K33" s="20">
        <v>104.20873662226822</v>
      </c>
      <c r="L33" s="19">
        <v>49213</v>
      </c>
      <c r="M33" s="19">
        <v>105861</v>
      </c>
    </row>
    <row r="34" spans="1:13" s="14" customFormat="1" ht="16.5" customHeight="1">
      <c r="A34" s="11" t="s">
        <v>22</v>
      </c>
      <c r="B34" s="19">
        <v>5166407</v>
      </c>
      <c r="C34" s="19">
        <v>3525062</v>
      </c>
      <c r="D34" s="19">
        <v>54414</v>
      </c>
      <c r="E34" s="19">
        <v>27206</v>
      </c>
      <c r="F34" s="19">
        <v>20331813</v>
      </c>
      <c r="G34" s="19">
        <v>26439278</v>
      </c>
      <c r="H34" s="19">
        <v>759981</v>
      </c>
      <c r="I34" s="20">
        <v>0.5257434736916212</v>
      </c>
      <c r="J34" s="20">
        <v>0.00042240654679255173</v>
      </c>
      <c r="K34" s="20">
        <v>468.46377238546484</v>
      </c>
      <c r="L34" s="19">
        <v>73009</v>
      </c>
      <c r="M34" s="19">
        <v>1215103</v>
      </c>
    </row>
    <row r="35" spans="1:13" s="14" customFormat="1" ht="46.5">
      <c r="A35" s="13" t="s">
        <v>59</v>
      </c>
      <c r="B35" s="19">
        <v>721991</v>
      </c>
      <c r="C35" s="19">
        <v>433693</v>
      </c>
      <c r="D35" s="19">
        <v>4912</v>
      </c>
      <c r="E35" s="19">
        <v>19562</v>
      </c>
      <c r="F35" s="19">
        <v>9350514</v>
      </c>
      <c r="G35" s="19">
        <v>3566895</v>
      </c>
      <c r="H35" s="19">
        <v>23025</v>
      </c>
      <c r="I35" s="20">
        <v>0.606914590915243</v>
      </c>
      <c r="J35" s="20">
        <v>0</v>
      </c>
      <c r="K35" s="20">
        <v>10480.065091707635</v>
      </c>
      <c r="L35" s="19">
        <v>0</v>
      </c>
      <c r="M35" s="19">
        <v>243671</v>
      </c>
    </row>
    <row r="36" spans="1:13" s="14" customFormat="1" ht="31.5">
      <c r="A36" s="13" t="s">
        <v>40</v>
      </c>
      <c r="B36" s="19">
        <v>6437</v>
      </c>
      <c r="C36" s="19">
        <v>2977</v>
      </c>
      <c r="D36" s="19">
        <v>0</v>
      </c>
      <c r="E36" s="19">
        <v>66</v>
      </c>
      <c r="F36" s="19">
        <v>21542</v>
      </c>
      <c r="G36" s="19">
        <v>18553</v>
      </c>
      <c r="H36" s="19">
        <v>103</v>
      </c>
      <c r="I36" s="20">
        <v>0</v>
      </c>
      <c r="J36" s="20">
        <v>0</v>
      </c>
      <c r="K36" s="20">
        <v>0</v>
      </c>
      <c r="L36" s="19">
        <v>97</v>
      </c>
      <c r="M36" s="19">
        <v>2203</v>
      </c>
    </row>
    <row r="37" spans="1:13" ht="16.5" customHeight="1">
      <c r="A37" s="11" t="s">
        <v>23</v>
      </c>
      <c r="B37" s="19">
        <v>129536</v>
      </c>
      <c r="C37" s="19">
        <v>75129</v>
      </c>
      <c r="D37" s="19">
        <v>2635</v>
      </c>
      <c r="E37" s="19">
        <v>964</v>
      </c>
      <c r="F37" s="19">
        <v>505390</v>
      </c>
      <c r="G37" s="19">
        <v>2950671</v>
      </c>
      <c r="H37" s="19">
        <v>39</v>
      </c>
      <c r="I37" s="20">
        <v>0.19778580582462646</v>
      </c>
      <c r="J37" s="20">
        <v>0</v>
      </c>
      <c r="K37" s="20">
        <v>1737.1539327657522</v>
      </c>
      <c r="L37" s="19">
        <v>7146</v>
      </c>
      <c r="M37" s="19">
        <v>65873</v>
      </c>
    </row>
    <row r="38" spans="1:13" s="14" customFormat="1" ht="30" customHeight="1">
      <c r="A38" s="11" t="s">
        <v>34</v>
      </c>
      <c r="B38" s="19">
        <v>38197</v>
      </c>
      <c r="C38" s="19">
        <v>16007</v>
      </c>
      <c r="D38" s="19">
        <v>25</v>
      </c>
      <c r="E38" s="19">
        <v>377</v>
      </c>
      <c r="F38" s="19">
        <v>69833</v>
      </c>
      <c r="G38" s="19">
        <v>140883</v>
      </c>
      <c r="H38" s="19">
        <v>4488</v>
      </c>
      <c r="I38" s="20">
        <v>1.0857416573527063</v>
      </c>
      <c r="J38" s="20">
        <v>0</v>
      </c>
      <c r="K38" s="20">
        <v>1435.5620841002408</v>
      </c>
      <c r="L38" s="19">
        <v>951</v>
      </c>
      <c r="M38" s="19">
        <v>8135</v>
      </c>
    </row>
    <row r="39" spans="1:13" s="14" customFormat="1" ht="15.75">
      <c r="A39" s="11" t="s">
        <v>24</v>
      </c>
      <c r="B39" s="19">
        <v>84541</v>
      </c>
      <c r="C39" s="19">
        <v>55636</v>
      </c>
      <c r="D39" s="19">
        <v>2381</v>
      </c>
      <c r="E39" s="19">
        <v>1273</v>
      </c>
      <c r="F39" s="19">
        <v>812057</v>
      </c>
      <c r="G39" s="19">
        <v>181978</v>
      </c>
      <c r="H39" s="19">
        <v>3558</v>
      </c>
      <c r="I39" s="20">
        <v>0.15621426644031128</v>
      </c>
      <c r="J39" s="20">
        <v>0</v>
      </c>
      <c r="K39" s="20">
        <v>188.28024734570064</v>
      </c>
      <c r="L39" s="19">
        <v>775</v>
      </c>
      <c r="M39" s="19">
        <v>11747</v>
      </c>
    </row>
    <row r="40" spans="1:13" s="14" customFormat="1" ht="15.75">
      <c r="A40" s="15" t="s">
        <v>26</v>
      </c>
      <c r="B40" s="19">
        <f>SUM(B4:B39)</f>
        <v>30705583</v>
      </c>
      <c r="C40" s="19">
        <f aca="true" t="shared" si="0" ref="C40:H40">SUM(C4:C39)</f>
        <v>19527730</v>
      </c>
      <c r="D40" s="19">
        <f t="shared" si="0"/>
        <v>399985</v>
      </c>
      <c r="E40" s="19">
        <f t="shared" si="0"/>
        <v>291632</v>
      </c>
      <c r="F40" s="19">
        <f t="shared" si="0"/>
        <v>180979880</v>
      </c>
      <c r="G40" s="19">
        <f t="shared" si="0"/>
        <v>146307457</v>
      </c>
      <c r="H40" s="19">
        <f t="shared" si="0"/>
        <v>2731196</v>
      </c>
      <c r="I40" s="20">
        <v>0.44782027743281905</v>
      </c>
      <c r="J40" s="20">
        <v>0.04589370649072606</v>
      </c>
      <c r="K40" s="20">
        <v>598.4909169952687</v>
      </c>
      <c r="L40" s="19">
        <f>SUM(L4:L39)</f>
        <v>851758</v>
      </c>
      <c r="M40" s="19">
        <f>SUM(M4:M39)</f>
        <v>11506475</v>
      </c>
    </row>
    <row r="41" s="14" customFormat="1" ht="16.5" customHeight="1">
      <c r="A41" s="16" t="s">
        <v>27</v>
      </c>
    </row>
    <row r="42" spans="1:13" s="14" customFormat="1" ht="16.5" customHeight="1">
      <c r="A42" s="16" t="s">
        <v>0</v>
      </c>
      <c r="B42" s="17"/>
      <c r="C42" s="17"/>
      <c r="D42" s="17"/>
      <c r="E42" s="17"/>
      <c r="F42" s="17"/>
      <c r="G42" s="17"/>
      <c r="H42" s="17"/>
      <c r="I42" s="17"/>
      <c r="J42" s="17"/>
      <c r="K42" s="17"/>
      <c r="L42" s="17"/>
      <c r="M42" s="17"/>
    </row>
    <row r="43" spans="1:13" s="14" customFormat="1" ht="16.5" customHeight="1">
      <c r="A43" s="17" t="s">
        <v>28</v>
      </c>
      <c r="B43" s="17"/>
      <c r="C43" s="17"/>
      <c r="D43" s="17"/>
      <c r="E43" s="17"/>
      <c r="F43" s="17"/>
      <c r="G43" s="17"/>
      <c r="H43" s="17"/>
      <c r="I43" s="17"/>
      <c r="J43" s="17"/>
      <c r="K43" s="17"/>
      <c r="L43" s="17"/>
      <c r="M43" s="17"/>
    </row>
    <row r="44" spans="1:13" s="14" customFormat="1" ht="16.5" customHeight="1">
      <c r="A44" s="17" t="s">
        <v>29</v>
      </c>
      <c r="B44" s="16"/>
      <c r="C44" s="16"/>
      <c r="D44" s="16"/>
      <c r="E44" s="16"/>
      <c r="F44" s="16"/>
      <c r="G44" s="16"/>
      <c r="H44" s="16"/>
      <c r="I44" s="17"/>
      <c r="J44" s="17"/>
      <c r="K44" s="17"/>
      <c r="L44" s="17"/>
      <c r="M44" s="17"/>
    </row>
    <row r="45" spans="1:13" s="14" customFormat="1" ht="16.5" customHeight="1">
      <c r="A45" s="17" t="s">
        <v>30</v>
      </c>
      <c r="B45" s="16"/>
      <c r="C45" s="16"/>
      <c r="D45" s="16"/>
      <c r="E45" s="16"/>
      <c r="F45" s="16"/>
      <c r="G45" s="16"/>
      <c r="H45" s="16"/>
      <c r="I45" s="17"/>
      <c r="J45" s="17"/>
      <c r="K45" s="17"/>
      <c r="L45" s="17"/>
      <c r="M45" s="17"/>
    </row>
    <row r="46" spans="1:13" s="14" customFormat="1" ht="16.5" customHeight="1">
      <c r="A46" s="17" t="s">
        <v>31</v>
      </c>
      <c r="B46" s="16"/>
      <c r="C46" s="16"/>
      <c r="D46" s="16"/>
      <c r="E46" s="16"/>
      <c r="F46" s="16"/>
      <c r="G46" s="16"/>
      <c r="H46" s="16"/>
      <c r="I46" s="17"/>
      <c r="J46" s="17"/>
      <c r="K46" s="17"/>
      <c r="L46" s="17"/>
      <c r="M46" s="17"/>
    </row>
    <row r="47" spans="1:13" s="14" customFormat="1" ht="16.5" customHeight="1">
      <c r="A47" s="17" t="s">
        <v>58</v>
      </c>
      <c r="B47" s="16"/>
      <c r="C47" s="16"/>
      <c r="D47" s="16"/>
      <c r="E47" s="16"/>
      <c r="F47" s="16"/>
      <c r="G47" s="16"/>
      <c r="H47" s="16"/>
      <c r="I47" s="17"/>
      <c r="J47" s="17"/>
      <c r="K47" s="17"/>
      <c r="L47" s="17"/>
      <c r="M47" s="17"/>
    </row>
    <row r="48" spans="1:13" s="14" customFormat="1" ht="14.25" customHeight="1">
      <c r="A48" s="23" t="s">
        <v>32</v>
      </c>
      <c r="B48" s="24"/>
      <c r="C48" s="24"/>
      <c r="D48" s="24"/>
      <c r="E48" s="24"/>
      <c r="F48" s="24"/>
      <c r="G48" s="24"/>
      <c r="H48" s="24"/>
      <c r="I48" s="24"/>
      <c r="J48" s="24"/>
      <c r="K48" s="24"/>
      <c r="L48" s="24"/>
      <c r="M48" s="24"/>
    </row>
    <row r="49" spans="1:13" s="14" customFormat="1" ht="15.75">
      <c r="A49" s="17" t="s">
        <v>33</v>
      </c>
      <c r="B49" s="12"/>
      <c r="C49" s="12"/>
      <c r="D49" s="12"/>
      <c r="E49" s="12"/>
      <c r="F49" s="12"/>
      <c r="G49" s="12"/>
      <c r="H49" s="12"/>
      <c r="I49" s="12"/>
      <c r="J49" s="12"/>
      <c r="K49" s="12"/>
      <c r="L49" s="12"/>
      <c r="M49" s="17"/>
    </row>
    <row r="50" spans="1:13" s="14" customFormat="1" ht="16.5" customHeight="1">
      <c r="A50" s="18"/>
      <c r="B50" s="16"/>
      <c r="C50" s="16"/>
      <c r="D50" s="16"/>
      <c r="E50" s="16"/>
      <c r="F50" s="16"/>
      <c r="G50" s="16"/>
      <c r="H50" s="16"/>
      <c r="I50" s="17"/>
      <c r="J50" s="17"/>
      <c r="K50" s="17"/>
      <c r="L50" s="17"/>
      <c r="M50" s="17"/>
    </row>
    <row r="51" spans="1:13" s="14" customFormat="1" ht="16.5" customHeight="1">
      <c r="A51" s="18"/>
      <c r="B51" s="18"/>
      <c r="C51" s="18"/>
      <c r="D51" s="18"/>
      <c r="E51" s="18"/>
      <c r="F51" s="18"/>
      <c r="G51" s="18"/>
      <c r="H51" s="18"/>
      <c r="I51" s="18"/>
      <c r="J51" s="18"/>
      <c r="K51" s="18"/>
      <c r="L51" s="18"/>
      <c r="M51" s="18"/>
    </row>
    <row r="52" spans="1:13" s="14" customFormat="1" ht="16.5" customHeight="1">
      <c r="A52" s="18"/>
      <c r="B52" s="18"/>
      <c r="C52" s="18"/>
      <c r="D52" s="18"/>
      <c r="E52" s="18"/>
      <c r="F52" s="18"/>
      <c r="G52" s="18"/>
      <c r="H52" s="18"/>
      <c r="I52" s="18"/>
      <c r="J52" s="18"/>
      <c r="K52" s="18"/>
      <c r="L52" s="18"/>
      <c r="M52" s="18"/>
    </row>
    <row r="53" spans="1:13" s="14" customFormat="1" ht="16.5" customHeight="1">
      <c r="A53" s="18"/>
      <c r="B53" s="18"/>
      <c r="C53" s="18"/>
      <c r="D53" s="18"/>
      <c r="E53" s="18"/>
      <c r="F53" s="18"/>
      <c r="G53" s="18"/>
      <c r="H53" s="18"/>
      <c r="I53" s="18"/>
      <c r="J53" s="18"/>
      <c r="K53" s="18"/>
      <c r="L53" s="18"/>
      <c r="M53" s="18"/>
    </row>
    <row r="54" spans="1:13" s="14" customFormat="1" ht="16.5" customHeight="1">
      <c r="A54" s="18"/>
      <c r="B54" s="18"/>
      <c r="C54" s="18"/>
      <c r="D54" s="18"/>
      <c r="E54" s="18"/>
      <c r="F54" s="18"/>
      <c r="G54" s="18"/>
      <c r="H54" s="18"/>
      <c r="I54" s="18"/>
      <c r="J54" s="18"/>
      <c r="K54" s="18"/>
      <c r="L54" s="18"/>
      <c r="M54" s="18"/>
    </row>
    <row r="55" spans="1:13" s="14" customFormat="1" ht="16.5" customHeight="1">
      <c r="A55" s="18"/>
      <c r="B55" s="18"/>
      <c r="C55" s="18"/>
      <c r="D55" s="18"/>
      <c r="E55" s="18"/>
      <c r="F55" s="18"/>
      <c r="G55" s="18"/>
      <c r="H55" s="18"/>
      <c r="I55" s="18"/>
      <c r="J55" s="18"/>
      <c r="K55" s="18"/>
      <c r="L55" s="18"/>
      <c r="M55" s="18"/>
    </row>
    <row r="56" spans="1:13" s="14" customFormat="1" ht="16.5" customHeight="1">
      <c r="A56" s="17"/>
      <c r="B56" s="18"/>
      <c r="C56" s="18"/>
      <c r="D56" s="18"/>
      <c r="E56" s="18"/>
      <c r="F56" s="18"/>
      <c r="G56" s="18"/>
      <c r="H56" s="18"/>
      <c r="I56" s="18"/>
      <c r="J56" s="18"/>
      <c r="K56" s="18"/>
      <c r="L56" s="18"/>
      <c r="M56" s="18"/>
    </row>
    <row r="57" spans="2:13" s="14" customFormat="1" ht="16.5" customHeight="1">
      <c r="B57" s="17"/>
      <c r="C57" s="17"/>
      <c r="D57" s="17"/>
      <c r="E57" s="17"/>
      <c r="F57" s="17"/>
      <c r="G57" s="17"/>
      <c r="H57" s="17"/>
      <c r="I57" s="17"/>
      <c r="J57" s="17"/>
      <c r="K57" s="17"/>
      <c r="L57" s="17"/>
      <c r="M57" s="17"/>
    </row>
    <row r="58" ht="16.5" customHeight="1"/>
    <row r="59" ht="16.5" customHeight="1"/>
  </sheetData>
  <mergeCells count="2">
    <mergeCell ref="A1:M1"/>
    <mergeCell ref="A48:M48"/>
  </mergeCells>
  <printOptions horizontalCentered="1"/>
  <pageMargins left="0.6" right="0.18" top="0.92" bottom="0.4" header="0.33" footer="0.21"/>
  <pageSetup fitToHeight="1" fitToWidth="1"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金管會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銀行局</dc:creator>
  <cp:keywords/>
  <dc:description/>
  <cp:lastModifiedBy>朱衛華</cp:lastModifiedBy>
  <cp:lastPrinted>2010-12-27T07:23:09Z</cp:lastPrinted>
  <dcterms:created xsi:type="dcterms:W3CDTF">2004-11-19T00:29:28Z</dcterms:created>
  <dcterms:modified xsi:type="dcterms:W3CDTF">2011-01-25T02:45:30Z</dcterms:modified>
  <cp:category/>
  <cp:version/>
  <cp:contentType/>
  <cp:contentStatus/>
</cp:coreProperties>
</file>